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corkedcompliance.sharepoint.com/sites/Uncorked/Shared Documents/Clients/Fulcrum Wines, LLC_Cloisonne Wines/Licensing Out Of State/WH/CT/"/>
    </mc:Choice>
  </mc:AlternateContent>
  <xr:revisionPtr revIDLastSave="49" documentId="8_{EC653F84-A14B-47EC-94F2-B37C4645F7A6}" xr6:coauthVersionLast="45" xr6:coauthVersionMax="45" xr10:uidLastSave="{82D47B2B-BD7D-4C0B-B8F1-78A4BA4827A3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2" i="1" l="1"/>
  <c r="C13" i="1"/>
  <c r="D23" i="1" l="1"/>
  <c r="C20" i="1" l="1"/>
  <c r="C10" i="1"/>
  <c r="C21" i="1" l="1"/>
  <c r="C22" i="1"/>
  <c r="C16" i="1"/>
  <c r="C9" i="1"/>
</calcChain>
</file>

<file path=xl/sharedStrings.xml><?xml version="1.0" encoding="utf-8"?>
<sst xmlns="http://schemas.openxmlformats.org/spreadsheetml/2006/main" count="26" uniqueCount="26">
  <si>
    <t>Fulcrum</t>
  </si>
  <si>
    <t>On Point</t>
  </si>
  <si>
    <t>Cloisonne</t>
  </si>
  <si>
    <t>Cloisonné 2018 Sonoma Coast Pinot Noir</t>
  </si>
  <si>
    <t>Fulcrum 2019 Dry Gewurztraminer, Anderson Valley</t>
  </si>
  <si>
    <t>Fulcrum 2018 Durell Chardonnay</t>
  </si>
  <si>
    <t>Cloisonné 2018 Napa Valley Cabernet Sauvignon</t>
  </si>
  <si>
    <t>Cloisonné 2019 Napa Valley Sauvignon Blanc</t>
  </si>
  <si>
    <t>Cloisonné 2019 Alexander Valley Chardonnay</t>
  </si>
  <si>
    <t>On Point 2019 Sonoma Coast,  Pinot Noir</t>
  </si>
  <si>
    <t>On Point 2019 Winemaker's Selection,  Pinot Noir</t>
  </si>
  <si>
    <t>Fulcrum 2019 Gap's Crown, Petaluma Gap Pinot Noir</t>
  </si>
  <si>
    <t>Fulcrum 2019 Wildcat Mountain, Carneros Pinot Noir</t>
  </si>
  <si>
    <t>Fulcrum 2019 Anderson Valley Pinot Noir</t>
  </si>
  <si>
    <t>Description:</t>
  </si>
  <si>
    <t>Per bottle:</t>
  </si>
  <si>
    <t>FOB (12 pkc/case):</t>
  </si>
  <si>
    <t>Supplier Name:</t>
  </si>
  <si>
    <t>Supplier Address:</t>
  </si>
  <si>
    <t xml:space="preserve">Date of Filing: </t>
  </si>
  <si>
    <t>Effective date:</t>
  </si>
  <si>
    <t>State License #:</t>
  </si>
  <si>
    <t>110 Camino Oruga, Napa, CA 94558</t>
  </si>
  <si>
    <t>LSW.0000610</t>
  </si>
  <si>
    <t>Fulcrum Wines, LLC</t>
  </si>
  <si>
    <r>
      <rPr>
        <u/>
        <sz val="13"/>
        <color rgb="FF000000"/>
        <rFont val="Calibri"/>
        <family val="2"/>
      </rPr>
      <t>Brands</t>
    </r>
    <r>
      <rPr>
        <sz val="13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</si>
</sst>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-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name val="Calibri"/>
      <family val="2"/>
      <scheme val="minor"/>
    </font>
    <font>
      <sz val="13"/>
      <color indexed="8"/>
      <name val="Calibri"/>
      <family val="2"/>
    </font>
    <font>
      <u/>
      <sz val="13"/>
      <color rgb="FF000000"/>
      <name val="Calibri"/>
      <family val="2"/>
    </font>
    <font>
      <u/>
      <sz val="13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165" fontId="3" fillId="0" borderId="0" xfId="0" applyNumberFormat="1" applyFont="1" applyFill="1" applyBorder="1"/>
    <xf numFmtId="7" fontId="3" fillId="0" borderId="0" xfId="1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N11" sqref="N11"/>
    </sheetView>
  </sheetViews>
  <sheetFormatPr defaultColWidth="9.140625" defaultRowHeight="12.75" x14ac:dyDescent="0.2"/>
  <cols>
    <col min="1" max="1" width="22.85546875" style="1" bestFit="1" customWidth="1"/>
    <col min="2" max="2" width="56.140625" style="1" customWidth="1"/>
    <col min="3" max="3" width="13.28515625" style="1" customWidth="1"/>
    <col min="4" max="4" width="10.5703125" style="1" bestFit="1" customWidth="1"/>
    <col min="5" max="16384" width="9.140625" style="1"/>
  </cols>
  <sheetData>
    <row r="1" spans="1:4" ht="21" x14ac:dyDescent="0.35">
      <c r="A1" s="14" t="s">
        <v>17</v>
      </c>
      <c r="B1" s="14" t="s">
        <v>24</v>
      </c>
      <c r="C1" s="6"/>
      <c r="D1" s="6"/>
    </row>
    <row r="2" spans="1:4" ht="21" x14ac:dyDescent="0.35">
      <c r="A2" s="14" t="s">
        <v>18</v>
      </c>
      <c r="B2" s="14" t="s">
        <v>22</v>
      </c>
      <c r="C2" s="6"/>
      <c r="D2" s="6"/>
    </row>
    <row r="3" spans="1:4" ht="21" x14ac:dyDescent="0.35">
      <c r="A3" s="15" t="s">
        <v>19</v>
      </c>
      <c r="B3" s="16">
        <v>44201</v>
      </c>
      <c r="C3" s="6"/>
      <c r="D3" s="6"/>
    </row>
    <row r="4" spans="1:4" ht="21" x14ac:dyDescent="0.35">
      <c r="A4" s="15" t="s">
        <v>20</v>
      </c>
      <c r="B4" s="16">
        <v>44197</v>
      </c>
      <c r="C4" s="6"/>
      <c r="D4" s="6"/>
    </row>
    <row r="5" spans="1:4" ht="21" x14ac:dyDescent="0.35">
      <c r="A5" s="17" t="s">
        <v>21</v>
      </c>
      <c r="B5" s="18" t="s">
        <v>23</v>
      </c>
      <c r="C5" s="7"/>
      <c r="D5" s="7"/>
    </row>
    <row r="6" spans="1:4" ht="34.5" x14ac:dyDescent="0.3">
      <c r="A6" s="19" t="s">
        <v>25</v>
      </c>
      <c r="B6" s="20" t="s">
        <v>14</v>
      </c>
      <c r="C6" s="21" t="s">
        <v>16</v>
      </c>
      <c r="D6" s="22" t="s">
        <v>15</v>
      </c>
    </row>
    <row r="7" spans="1:4" ht="15.75" x14ac:dyDescent="0.25">
      <c r="A7" s="9" t="s">
        <v>0</v>
      </c>
      <c r="B7" s="3"/>
      <c r="C7" s="4"/>
      <c r="D7" s="3"/>
    </row>
    <row r="8" spans="1:4" ht="15.75" x14ac:dyDescent="0.25">
      <c r="A8" s="3"/>
      <c r="B8" s="3" t="s">
        <v>13</v>
      </c>
      <c r="C8" s="8">
        <v>288</v>
      </c>
      <c r="D8" s="8">
        <v>28</v>
      </c>
    </row>
    <row r="9" spans="1:4" ht="15.75" x14ac:dyDescent="0.25">
      <c r="A9" s="3"/>
      <c r="B9" s="3" t="s">
        <v>11</v>
      </c>
      <c r="C9" s="8">
        <f>D9*12</f>
        <v>348</v>
      </c>
      <c r="D9" s="8">
        <v>29</v>
      </c>
    </row>
    <row r="10" spans="1:4" ht="15.75" x14ac:dyDescent="0.25">
      <c r="A10" s="3"/>
      <c r="B10" s="3" t="s">
        <v>12</v>
      </c>
      <c r="C10" s="8">
        <f>D10*12</f>
        <v>336</v>
      </c>
      <c r="D10" s="8">
        <v>28</v>
      </c>
    </row>
    <row r="11" spans="1:4" ht="15.75" x14ac:dyDescent="0.25">
      <c r="A11" s="3"/>
      <c r="B11" s="3"/>
      <c r="C11" s="8"/>
      <c r="D11" s="8"/>
    </row>
    <row r="12" spans="1:4" ht="15.75" x14ac:dyDescent="0.25">
      <c r="A12" s="3"/>
      <c r="B12" s="3" t="s">
        <v>5</v>
      </c>
      <c r="C12" s="8">
        <f t="shared" ref="C12" si="0">D12*12</f>
        <v>240</v>
      </c>
      <c r="D12" s="8">
        <v>20</v>
      </c>
    </row>
    <row r="13" spans="1:4" ht="15.75" x14ac:dyDescent="0.25">
      <c r="A13" s="3"/>
      <c r="B13" s="3" t="s">
        <v>4</v>
      </c>
      <c r="C13" s="8">
        <f t="shared" ref="C13" si="1">D13*12</f>
        <v>120</v>
      </c>
      <c r="D13" s="8">
        <v>10</v>
      </c>
    </row>
    <row r="14" spans="1:4" ht="15.75" x14ac:dyDescent="0.25">
      <c r="A14" s="3"/>
      <c r="B14" s="3"/>
      <c r="C14" s="8"/>
      <c r="D14" s="8"/>
    </row>
    <row r="15" spans="1:4" ht="15.75" x14ac:dyDescent="0.25">
      <c r="A15" s="9" t="s">
        <v>1</v>
      </c>
      <c r="B15" s="3"/>
      <c r="C15" s="8"/>
      <c r="D15" s="8"/>
    </row>
    <row r="16" spans="1:4" ht="15.75" x14ac:dyDescent="0.25">
      <c r="A16" s="3"/>
      <c r="B16" s="3" t="s">
        <v>9</v>
      </c>
      <c r="C16" s="8">
        <f>D16*12</f>
        <v>204</v>
      </c>
      <c r="D16" s="8">
        <v>17</v>
      </c>
    </row>
    <row r="17" spans="1:4" ht="15.75" x14ac:dyDescent="0.25">
      <c r="A17" s="3"/>
      <c r="B17" s="3" t="s">
        <v>10</v>
      </c>
      <c r="C17" s="8">
        <f>D17*12</f>
        <v>204</v>
      </c>
      <c r="D17" s="8">
        <v>17</v>
      </c>
    </row>
    <row r="18" spans="1:4" ht="15.75" x14ac:dyDescent="0.25">
      <c r="A18" s="3"/>
      <c r="B18" s="3"/>
      <c r="C18" s="8"/>
      <c r="D18" s="8"/>
    </row>
    <row r="19" spans="1:4" ht="15.75" x14ac:dyDescent="0.25">
      <c r="A19" s="9" t="s">
        <v>2</v>
      </c>
      <c r="B19" s="3"/>
      <c r="C19" s="8"/>
      <c r="D19" s="8"/>
    </row>
    <row r="20" spans="1:4" ht="15.75" x14ac:dyDescent="0.25">
      <c r="A20" s="9"/>
      <c r="B20" s="5" t="s">
        <v>6</v>
      </c>
      <c r="C20" s="8">
        <f>D20*12</f>
        <v>156</v>
      </c>
      <c r="D20" s="8">
        <v>13</v>
      </c>
    </row>
    <row r="21" spans="1:4" ht="15.75" x14ac:dyDescent="0.25">
      <c r="A21" s="9"/>
      <c r="B21" s="5" t="s">
        <v>7</v>
      </c>
      <c r="C21" s="8">
        <f>D21*12</f>
        <v>78</v>
      </c>
      <c r="D21" s="8">
        <v>6.5</v>
      </c>
    </row>
    <row r="22" spans="1:4" ht="15.75" x14ac:dyDescent="0.25">
      <c r="A22" s="10"/>
      <c r="B22" s="5" t="s">
        <v>8</v>
      </c>
      <c r="C22" s="8">
        <f>D22*12</f>
        <v>96</v>
      </c>
      <c r="D22" s="8">
        <v>8</v>
      </c>
    </row>
    <row r="23" spans="1:4" ht="15.75" x14ac:dyDescent="0.25">
      <c r="A23" s="10"/>
      <c r="B23" s="11" t="s">
        <v>3</v>
      </c>
      <c r="C23" s="12">
        <v>105</v>
      </c>
      <c r="D23" s="13">
        <f>C23/12</f>
        <v>8.75</v>
      </c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</sheetData>
  <phoneticPr fontId="0" type="noConversion"/>
  <pageMargins left="0.2" right="0.2" top="0.5" bottom="0.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D8F937DBE5E4999F57D002E0BF8E8" ma:contentTypeVersion="12" ma:contentTypeDescription="Create a new document." ma:contentTypeScope="" ma:versionID="fb4a7b4af0d01f32aad7ccc30c40cdcb">
  <xsd:schema xmlns:xsd="http://www.w3.org/2001/XMLSchema" xmlns:xs="http://www.w3.org/2001/XMLSchema" xmlns:p="http://schemas.microsoft.com/office/2006/metadata/properties" xmlns:ns2="69fe190b-bf7d-4d17-a3ed-e2a97fe133ab" xmlns:ns3="6bca7b3b-e5de-4c15-9b4e-8a4d3ee3a87e" targetNamespace="http://schemas.microsoft.com/office/2006/metadata/properties" ma:root="true" ma:fieldsID="5538c93428ac1a1610cf9c044abf7043" ns2:_="" ns3:_="">
    <xsd:import namespace="69fe190b-bf7d-4d17-a3ed-e2a97fe133ab"/>
    <xsd:import namespace="6bca7b3b-e5de-4c15-9b4e-8a4d3ee3a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e190b-bf7d-4d17-a3ed-e2a97fe13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a7b3b-e5de-4c15-9b4e-8a4d3ee3a87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E1C855-2F38-409F-BE46-BC053773B965}"/>
</file>

<file path=customXml/itemProps2.xml><?xml version="1.0" encoding="utf-8"?>
<ds:datastoreItem xmlns:ds="http://schemas.openxmlformats.org/officeDocument/2006/customXml" ds:itemID="{9DAB4E6A-C3FB-4DAB-8F28-66348B65EAA0}"/>
</file>

<file path=customXml/itemProps3.xml><?xml version="1.0" encoding="utf-8"?>
<ds:datastoreItem xmlns:ds="http://schemas.openxmlformats.org/officeDocument/2006/customXml" ds:itemID="{3F8461FE-7C2E-4215-A64E-796EB3EFE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Kelli Blair</cp:lastModifiedBy>
  <cp:lastPrinted>2012-05-23T13:16:08Z</cp:lastPrinted>
  <dcterms:created xsi:type="dcterms:W3CDTF">2008-04-05T12:47:35Z</dcterms:created>
  <dcterms:modified xsi:type="dcterms:W3CDTF">2021-01-05T18:08:00Z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0x010100247D8F937DBE5E4999F57D002E0BF8E8</vt:lpwstr>
  </property>
</Properties>
</file>