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figueroa\Pabst Brewing Co\Internal - Revenue Management - Joe Figueroa\2022\Price Posting\CT\"/>
    </mc:Choice>
  </mc:AlternateContent>
  <bookViews>
    <workbookView xWindow="-122" yWindow="-122" windowWidth="29045" windowHeight="15840"/>
  </bookViews>
  <sheets>
    <sheet name="CT" sheetId="1" r:id="rId1"/>
  </sheets>
  <externalReferences>
    <externalReference r:id="rId2"/>
  </externalReferences>
  <definedNames>
    <definedName name="_xlnm._FilterDatabase" localSheetId="0" hidden="1">CT!$H$8:$L$147</definedName>
    <definedName name="Package_Sort_List">'[1]Item Tables'!#REF!</definedName>
    <definedName name="_xlnm.Print_Area" localSheetId="0">CT!$B$1:$F$130</definedName>
    <definedName name="Simple_Pack_List">'[1]Item Tables'!#REF!</definedName>
  </definedNames>
  <calcPr calcId="152511" calcMode="autoNoTable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1" l="1"/>
  <c r="F39" i="1"/>
  <c r="F41" i="1"/>
  <c r="F62" i="1"/>
  <c r="F112" i="1"/>
  <c r="F61" i="1"/>
  <c r="F60" i="1"/>
  <c r="F59" i="1"/>
  <c r="F51" i="1"/>
  <c r="F50" i="1"/>
  <c r="F32" i="1"/>
  <c r="F33" i="1"/>
  <c r="F34" i="1"/>
  <c r="F35" i="1"/>
  <c r="F36" i="1"/>
  <c r="F37" i="1"/>
  <c r="F38" i="1"/>
  <c r="F24" i="1"/>
  <c r="F25" i="1"/>
  <c r="F26" i="1"/>
  <c r="F27" i="1"/>
  <c r="F28" i="1"/>
  <c r="F29" i="1"/>
  <c r="F30" i="1"/>
  <c r="F31" i="1"/>
  <c r="F111" i="1"/>
  <c r="F96" i="1"/>
  <c r="F95" i="1"/>
  <c r="F94" i="1"/>
  <c r="F90" i="1"/>
  <c r="F89" i="1"/>
  <c r="F88" i="1"/>
  <c r="F49" i="1"/>
  <c r="F48" i="1"/>
  <c r="F114" i="1"/>
  <c r="F144" i="1"/>
  <c r="F142" i="1"/>
  <c r="F140" i="1"/>
  <c r="F136" i="1"/>
  <c r="F132" i="1"/>
  <c r="F128" i="1"/>
  <c r="F124" i="1"/>
  <c r="F120" i="1"/>
  <c r="F116" i="1"/>
  <c r="F110" i="1"/>
  <c r="F106" i="1"/>
  <c r="F102" i="1"/>
  <c r="F98" i="1"/>
  <c r="F58" i="1"/>
  <c r="F66" i="1"/>
  <c r="F81" i="1"/>
  <c r="F93" i="1"/>
  <c r="F87" i="1"/>
  <c r="F53" i="1"/>
  <c r="F91" i="1"/>
  <c r="F82" i="1"/>
  <c r="F63" i="1"/>
  <c r="F52" i="1"/>
  <c r="F23" i="1"/>
  <c r="F19" i="1"/>
  <c r="F15" i="1"/>
  <c r="F11" i="1"/>
  <c r="F9" i="1"/>
  <c r="F147" i="1"/>
  <c r="F146" i="1"/>
  <c r="F145" i="1"/>
  <c r="F143" i="1"/>
  <c r="F141" i="1"/>
  <c r="F139" i="1"/>
  <c r="F138" i="1"/>
  <c r="F137" i="1"/>
  <c r="F135" i="1"/>
  <c r="F134" i="1"/>
  <c r="F133" i="1"/>
  <c r="F131" i="1"/>
  <c r="F130" i="1"/>
  <c r="F129" i="1"/>
  <c r="F127" i="1"/>
  <c r="F126" i="1"/>
  <c r="F125" i="1"/>
  <c r="F123" i="1"/>
  <c r="F122" i="1"/>
  <c r="F121" i="1"/>
  <c r="F119" i="1"/>
  <c r="F118" i="1"/>
  <c r="F117" i="1"/>
  <c r="F115" i="1"/>
  <c r="F113" i="1"/>
  <c r="F109" i="1"/>
  <c r="F108" i="1"/>
  <c r="F107" i="1"/>
  <c r="F105" i="1"/>
  <c r="F104" i="1"/>
  <c r="F103" i="1"/>
  <c r="F101" i="1"/>
  <c r="F100" i="1"/>
  <c r="F99" i="1"/>
  <c r="F97" i="1"/>
  <c r="F47" i="1"/>
  <c r="F78" i="1"/>
  <c r="F73" i="1"/>
  <c r="F69" i="1"/>
  <c r="F54" i="1"/>
  <c r="F77" i="1"/>
  <c r="F65" i="1"/>
  <c r="F45" i="1"/>
  <c r="F76" i="1"/>
  <c r="F72" i="1"/>
  <c r="F57" i="1"/>
  <c r="F92" i="1"/>
  <c r="F85" i="1"/>
  <c r="F83" i="1"/>
  <c r="F80" i="1"/>
  <c r="F75" i="1"/>
  <c r="F71" i="1"/>
  <c r="F68" i="1"/>
  <c r="F64" i="1"/>
  <c r="F56" i="1"/>
  <c r="F46" i="1"/>
  <c r="F44" i="1"/>
  <c r="F86" i="1"/>
  <c r="F84" i="1"/>
  <c r="F79" i="1"/>
  <c r="F74" i="1"/>
  <c r="F70" i="1"/>
  <c r="F67" i="1"/>
  <c r="F55" i="1"/>
  <c r="F43" i="1"/>
  <c r="F42" i="1"/>
  <c r="F22" i="1"/>
  <c r="F21" i="1"/>
  <c r="F20" i="1"/>
  <c r="F18" i="1"/>
  <c r="F17" i="1"/>
  <c r="F16" i="1"/>
  <c r="F14" i="1"/>
  <c r="F13" i="1"/>
  <c r="F12" i="1"/>
  <c r="F10" i="1"/>
</calcChain>
</file>

<file path=xl/sharedStrings.xml><?xml version="1.0" encoding="utf-8"?>
<sst xmlns="http://schemas.openxmlformats.org/spreadsheetml/2006/main" count="288" uniqueCount="95">
  <si>
    <t xml:space="preserve">PABST BREWING COMPANY </t>
  </si>
  <si>
    <t>110 HOUSTON ST, 3rd FLOOR</t>
  </si>
  <si>
    <t>SAN ANTONIO TX 78205</t>
  </si>
  <si>
    <t xml:space="preserve"> </t>
  </si>
  <si>
    <t>BRANDS</t>
  </si>
  <si>
    <t>SIZE</t>
  </si>
  <si>
    <t>Delivered FOB</t>
  </si>
  <si>
    <t>Net FOB</t>
  </si>
  <si>
    <t>Discount</t>
  </si>
  <si>
    <t>BALLANTINE BAL ALE</t>
  </si>
  <si>
    <t>BALLANTINE BAL BURT</t>
  </si>
  <si>
    <t>BLACK LABEL BLK LABL</t>
  </si>
  <si>
    <t>BULL SCHLZ BULL ICE</t>
  </si>
  <si>
    <t>COLT 45 COLT 45 MALT</t>
  </si>
  <si>
    <t>COLT 45 COLT HiGRV</t>
  </si>
  <si>
    <t>COUNTRY CLUB CTRY CLB MALT</t>
  </si>
  <si>
    <t>LONE STAR LONE STAR</t>
  </si>
  <si>
    <t>NEW HOLLAND NH CABN FEVR</t>
  </si>
  <si>
    <t>NEW HOLLAND NH DM WHT STOUT</t>
  </si>
  <si>
    <t>NEW HOLLAND NH DRGN MLK</t>
  </si>
  <si>
    <t>NEW HOLLAND NH ICHABOD</t>
  </si>
  <si>
    <t>NEW HOLLAND NH LAKE &amp; TRAIL</t>
  </si>
  <si>
    <t>NEW HOLLAND NH LIGHTPOINT</t>
  </si>
  <si>
    <t>NEW HOLLAND NH MAD HAT</t>
  </si>
  <si>
    <t>NEW HOLLAND NH POET</t>
  </si>
  <si>
    <t>NEW HOLLAND NH SB SPCL</t>
  </si>
  <si>
    <t>NEW HOLLAND NH SB SPCL GR1</t>
  </si>
  <si>
    <t>NEW HOLLAND NH SB SPCL GR2</t>
  </si>
  <si>
    <t>NEW HOLLAND NH TAN SP MACH</t>
  </si>
  <si>
    <t>OLD MILWAUKEE OLD MIL</t>
  </si>
  <si>
    <t>OLD MILWAUKEE OLD MIL LT</t>
  </si>
  <si>
    <t>OLD MILWAUKEE OLD MIL NA</t>
  </si>
  <si>
    <t>PABST PBR</t>
  </si>
  <si>
    <t>PABST PBR COFFEE</t>
  </si>
  <si>
    <t>PABST PBR EASY</t>
  </si>
  <si>
    <t>PABST PBR EXTRA</t>
  </si>
  <si>
    <t>PABST PBR HARD T PCH</t>
  </si>
  <si>
    <t>PABST PBR NON-ALC</t>
  </si>
  <si>
    <t>PABST PBR SELTZER BRY</t>
  </si>
  <si>
    <t>PABST PBR SELTZERLIME</t>
  </si>
  <si>
    <t>SCHAEFER SCHFR</t>
  </si>
  <si>
    <t>SCHLITZ SCHLZ PREM</t>
  </si>
  <si>
    <t>SCHLITZ ML SCHLZ MALT</t>
  </si>
  <si>
    <t>SCHMIDT SCHMIDT</t>
  </si>
  <si>
    <t>SMALL TOWN NYF LEMONADE</t>
  </si>
  <si>
    <t>SMALL TOWN NYF ROOT BR</t>
  </si>
  <si>
    <t>ST. IDES ML ST IDES MALT</t>
  </si>
  <si>
    <t>STROH STROH</t>
  </si>
  <si>
    <t>12/40oz Btl LS</t>
  </si>
  <si>
    <t>24/12oz 4/6 Btl Bskt</t>
  </si>
  <si>
    <t>24/16oz 4/6 Can HiC</t>
  </si>
  <si>
    <t>1/6bbl Keg</t>
  </si>
  <si>
    <t>24/12oz 2/12 Can Fibr</t>
  </si>
  <si>
    <t>24/12oz Can Fibr</t>
  </si>
  <si>
    <t>12/24oz Can LS</t>
  </si>
  <si>
    <t>15/22oz Btl LS</t>
  </si>
  <si>
    <t>30/12oz Can StkPk</t>
  </si>
  <si>
    <t>24/12oz 6/4 Btl Bskt</t>
  </si>
  <si>
    <t>12/22oz Btl LS</t>
  </si>
  <si>
    <t>1/2bbl Keg</t>
  </si>
  <si>
    <t>24/12oz 4/6 Can Wrap</t>
  </si>
  <si>
    <t>18/12oz Can Fibr</t>
  </si>
  <si>
    <t>24/12oz 2/12 Btl Fibr</t>
  </si>
  <si>
    <t>24/16oz 2/12 Can Fibr</t>
  </si>
  <si>
    <t>24/11oz 6/4 Can Wrap</t>
  </si>
  <si>
    <t>24/16oz 6/4 Can HiC</t>
  </si>
  <si>
    <t>24/12oz 4/6 | Aluminum Can Bulk | End Load Wrap | Tray</t>
  </si>
  <si>
    <t>PABST PBR COLD BREW</t>
  </si>
  <si>
    <t>PABST PBR SELTZER VARIETY</t>
  </si>
  <si>
    <t>PABST PBR HARD TEA VARIETY</t>
  </si>
  <si>
    <t>PBR WHISKEY MULE</t>
  </si>
  <si>
    <t>24/12oz 6/4 Can Wrap</t>
  </si>
  <si>
    <t>NEW HOLLAND NH DM 2021 RES1</t>
  </si>
  <si>
    <t>NEW HOLLAND NH DM 2021 RES2</t>
  </si>
  <si>
    <t>NEW HOLLAND NH TAN SUMMER ALE</t>
  </si>
  <si>
    <t>NEW HOLLAND NH WATERMELON SPRITZ</t>
  </si>
  <si>
    <t>PABST PBR SALTED CARAMEL</t>
  </si>
  <si>
    <t>Jack Daniel's JDCC MDP</t>
  </si>
  <si>
    <t>Jack Daniel's JDCC MLL</t>
  </si>
  <si>
    <t>Jack Daniel's JDCC MWP</t>
  </si>
  <si>
    <t>Jack Daniel's JDCC MSP</t>
  </si>
  <si>
    <t>Jack Daniel's JDCC MSC</t>
  </si>
  <si>
    <t>24/10oz 4/6 PrpLN Btl Bskt</t>
  </si>
  <si>
    <t>Jack Daniel's JDCC MBJC</t>
  </si>
  <si>
    <t>Jack Daniel's JDCC MBP</t>
  </si>
  <si>
    <t>Jack Daniel's JDCC MCL</t>
  </si>
  <si>
    <t>24/16oz LS Can</t>
  </si>
  <si>
    <t>12/23.5oz Can LS</t>
  </si>
  <si>
    <t>NEW HOLLAND NH DM 2021 RES3</t>
  </si>
  <si>
    <t>NEW HOLLAND NH DM SOLERA</t>
  </si>
  <si>
    <t>PABST PBR COFFEE WINTER SPICE</t>
  </si>
  <si>
    <t>NEW HOLLAND NH FLIGHT OF DRAGONS</t>
  </si>
  <si>
    <t>Jack Daniel's JDCC MALT VP</t>
  </si>
  <si>
    <t>24/16oz 3/8 Can Fibr</t>
  </si>
  <si>
    <t>24/10oz 2/12 PrpLN Btl Fibr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</si>
</sst>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mm\ d\,\ yyyy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1" applyFont="1"/>
    <xf numFmtId="0" fontId="3" fillId="0" borderId="7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8" xfId="1" applyFont="1" applyBorder="1"/>
    <xf numFmtId="0" fontId="2" fillId="0" borderId="9" xfId="1" applyFont="1" applyBorder="1"/>
    <xf numFmtId="164" fontId="3" fillId="0" borderId="10" xfId="1" applyNumberFormat="1" applyFont="1" applyBorder="1" applyAlignment="1">
      <alignment horizontal="center"/>
    </xf>
    <xf numFmtId="0" fontId="2" fillId="0" borderId="10" xfId="1" applyFont="1" applyFill="1" applyBorder="1" applyAlignment="1"/>
    <xf numFmtId="0" fontId="2" fillId="0" borderId="10" xfId="1" applyFont="1" applyBorder="1"/>
    <xf numFmtId="0" fontId="3" fillId="0" borderId="11" xfId="1" applyFont="1" applyBorder="1"/>
    <xf numFmtId="0" fontId="1" fillId="0" borderId="0" xfId="1"/>
    <xf numFmtId="0" fontId="4" fillId="0" borderId="12" xfId="1" applyFont="1" applyBorder="1"/>
    <xf numFmtId="0" fontId="4" fillId="0" borderId="13" xfId="1" applyFont="1" applyBorder="1"/>
    <xf numFmtId="0" fontId="4" fillId="0" borderId="13" xfId="1" applyFont="1" applyFill="1" applyBorder="1"/>
    <xf numFmtId="0" fontId="4" fillId="0" borderId="14" xfId="1" applyFont="1" applyFill="1" applyBorder="1"/>
    <xf numFmtId="0" fontId="4" fillId="0" borderId="15" xfId="1" applyFont="1" applyBorder="1"/>
    <xf numFmtId="0" fontId="1" fillId="0" borderId="16" xfId="1" applyFill="1" applyBorder="1" applyProtection="1">
      <protection locked="0"/>
    </xf>
    <xf numFmtId="0" fontId="1" fillId="0" borderId="0" xfId="1" applyFill="1"/>
    <xf numFmtId="0" fontId="4" fillId="0" borderId="17" xfId="1" applyFont="1" applyBorder="1"/>
    <xf numFmtId="0" fontId="1" fillId="0" borderId="18" xfId="1" applyFill="1" applyBorder="1" applyProtection="1">
      <protection locked="0"/>
    </xf>
    <xf numFmtId="44" fontId="0" fillId="0" borderId="19" xfId="2" applyFont="1" applyFill="1" applyBorder="1"/>
    <xf numFmtId="44" fontId="1" fillId="0" borderId="19" xfId="1" applyNumberFormat="1" applyBorder="1"/>
    <xf numFmtId="44" fontId="0" fillId="0" borderId="20" xfId="2" applyNumberFormat="1" applyFont="1" applyBorder="1"/>
    <xf numFmtId="0" fontId="4" fillId="0" borderId="21" xfId="1" applyFont="1" applyBorder="1"/>
    <xf numFmtId="44" fontId="0" fillId="0" borderId="24" xfId="2" applyFont="1" applyFill="1" applyBorder="1"/>
    <xf numFmtId="44" fontId="1" fillId="0" borderId="24" xfId="1" applyNumberFormat="1" applyBorder="1"/>
    <xf numFmtId="44" fontId="0" fillId="0" borderId="25" xfId="2" applyNumberFormat="1" applyFont="1" applyBorder="1"/>
    <xf numFmtId="0" fontId="4" fillId="0" borderId="22" xfId="1" applyFont="1" applyFill="1" applyBorder="1"/>
    <xf numFmtId="0" fontId="1" fillId="0" borderId="23" xfId="1" applyFill="1" applyBorder="1" applyProtection="1">
      <protection locked="0"/>
    </xf>
    <xf numFmtId="44" fontId="0" fillId="0" borderId="26" xfId="2" applyFont="1" applyFill="1" applyBorder="1"/>
    <xf numFmtId="44" fontId="1" fillId="0" borderId="26" xfId="1" applyNumberFormat="1" applyFill="1" applyBorder="1"/>
    <xf numFmtId="44" fontId="0" fillId="0" borderId="27" xfId="2" applyNumberFormat="1" applyFont="1" applyFill="1" applyBorder="1"/>
    <xf numFmtId="44" fontId="1" fillId="0" borderId="24" xfId="1" applyNumberFormat="1" applyFill="1" applyBorder="1"/>
    <xf numFmtId="0" fontId="4" fillId="0" borderId="21" xfId="1" applyFont="1" applyFill="1" applyBorder="1"/>
    <xf numFmtId="44" fontId="0" fillId="0" borderId="25" xfId="2" applyNumberFormat="1" applyFont="1" applyFill="1" applyBorder="1"/>
    <xf numFmtId="0" fontId="0" fillId="0" borderId="0" xfId="0" applyFill="1"/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0" fontId="3" fillId="0" borderId="7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64" fontId="3" fillId="0" borderId="7" xfId="1" quotePrefix="1" applyNumberFormat="1" applyFont="1" applyBorder="1" applyAlignment="1">
      <alignment horizontal="center"/>
    </xf>
    <xf numFmtId="164" fontId="3" fillId="0" borderId="0" xfId="1" quotePrefix="1" applyNumberFormat="1" applyFont="1" applyBorder="1" applyAlignment="1">
      <alignment horizontal="center"/>
    </xf>
    <xf numFmtId="164" fontId="3" fillId="0" borderId="8" xfId="1" quotePrefix="1" applyNumberFormat="1" applyFont="1" applyBorder="1" applyAlignment="1">
      <alignment horizontal="center"/>
    </xf>
    <xf numFmtId="44" fontId="0" fillId="0" borderId="0" xfId="0" applyNumberFormat="1"/>
  </cellXfs>
  <cellStyles count="3">
    <cellStyle name="Currency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bst-my.sharepoint.com/personal/hflewelling_pabst_com/Documents/Rev%20Mgmt%20Forms/Price%20Posting%20Template%20v1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P Item Master"/>
      <sheetName val="Item Tables"/>
      <sheetName val="Prod8 Table"/>
      <sheetName val="FOB by dist"/>
      <sheetName val="VBS SD by prod"/>
      <sheetName val="PPM SD"/>
      <sheetName val="ME"/>
      <sheetName val="MA"/>
      <sheetName val="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7"/>
  <sheetViews>
    <sheetView tabSelected="1" zoomScaleNormal="100" zoomScaleSheetLayoutView="100" workbookViewId="0">
      <selection activeCell="I4" sqref="I4"/>
    </sheetView>
  </sheetViews>
  <sheetFormatPr defaultRowHeight="14.3" x14ac:dyDescent="0.25"/>
  <cols>
    <col min="1" max="1" width="11.625" bestFit="1" customWidth="1"/>
    <col min="2" max="2" width="87.375" bestFit="1" customWidth="1"/>
    <col min="3" max="3" width="32" bestFit="1" customWidth="1"/>
    <col min="4" max="4" width="14.25" bestFit="1" customWidth="1"/>
    <col min="5" max="5" width="8.75" bestFit="1" customWidth="1"/>
    <col min="6" max="6" width="9" bestFit="1" customWidth="1"/>
  </cols>
  <sheetData>
    <row r="1" spans="1:12" ht="15.8" thickTop="1" x14ac:dyDescent="0.25">
      <c r="B1" s="1"/>
      <c r="C1" s="2" t="s">
        <v>3</v>
      </c>
      <c r="D1" s="2"/>
      <c r="E1" s="2"/>
      <c r="F1" s="3"/>
    </row>
    <row r="2" spans="1:12" ht="18" x14ac:dyDescent="0.25">
      <c r="A2" s="4"/>
      <c r="B2" s="40" t="s">
        <v>0</v>
      </c>
      <c r="C2" s="41"/>
      <c r="D2" s="41"/>
      <c r="E2" s="41"/>
      <c r="F2" s="42"/>
    </row>
    <row r="3" spans="1:12" ht="18" x14ac:dyDescent="0.25">
      <c r="A3" s="4"/>
      <c r="B3" s="43" t="s">
        <v>1</v>
      </c>
      <c r="C3" s="44"/>
      <c r="D3" s="44"/>
      <c r="E3" s="44"/>
      <c r="F3" s="45"/>
    </row>
    <row r="4" spans="1:12" ht="18" x14ac:dyDescent="0.25">
      <c r="A4" s="4"/>
      <c r="B4" s="43" t="s">
        <v>2</v>
      </c>
      <c r="C4" s="44"/>
      <c r="D4" s="44"/>
      <c r="E4" s="44"/>
      <c r="F4" s="45"/>
    </row>
    <row r="5" spans="1:12" ht="18" x14ac:dyDescent="0.25">
      <c r="A5" s="4"/>
      <c r="B5" s="5"/>
      <c r="C5" s="6"/>
      <c r="D5" s="7"/>
      <c r="E5" s="6"/>
      <c r="F5" s="8"/>
    </row>
    <row r="6" spans="1:12" ht="18" x14ac:dyDescent="0.25">
      <c r="A6" s="4"/>
      <c r="B6" s="46">
        <v>44743</v>
      </c>
      <c r="C6" s="47"/>
      <c r="D6" s="47"/>
      <c r="E6" s="47"/>
      <c r="F6" s="48"/>
    </row>
    <row r="7" spans="1:12" ht="18.350000000000001" x14ac:dyDescent="0.3">
      <c r="A7" s="4"/>
      <c r="B7" s="9"/>
      <c r="C7" s="10"/>
      <c r="D7" s="11"/>
      <c r="E7" s="12"/>
      <c r="F7" s="13" t="s">
        <v>3</v>
      </c>
    </row>
    <row r="8" spans="1:12" ht="14.95" thickBot="1" x14ac:dyDescent="0.3">
      <c r="A8" s="14"/>
      <c r="B8" s="15" t="s">
        <v>4</v>
      </c>
      <c r="C8" s="16" t="s">
        <v>5</v>
      </c>
      <c r="D8" s="17" t="s">
        <v>6</v>
      </c>
      <c r="E8" s="18" t="s">
        <v>8</v>
      </c>
      <c r="F8" s="19" t="s">
        <v>7</v>
      </c>
    </row>
    <row r="9" spans="1:12" x14ac:dyDescent="0.25">
      <c r="A9">
        <v>100032</v>
      </c>
      <c r="B9" s="22" t="s">
        <v>10</v>
      </c>
      <c r="C9" s="23" t="s">
        <v>51</v>
      </c>
      <c r="D9" s="24">
        <v>70.08</v>
      </c>
      <c r="E9" s="25">
        <v>0</v>
      </c>
      <c r="F9" s="26">
        <f>D9-E9</f>
        <v>70.08</v>
      </c>
      <c r="I9" s="49"/>
      <c r="L9" s="49"/>
    </row>
    <row r="10" spans="1:12" x14ac:dyDescent="0.25">
      <c r="A10">
        <v>102753</v>
      </c>
      <c r="B10" s="27" t="s">
        <v>9</v>
      </c>
      <c r="C10" s="20" t="s">
        <v>48</v>
      </c>
      <c r="D10" s="28">
        <v>21.15</v>
      </c>
      <c r="E10" s="29">
        <v>0</v>
      </c>
      <c r="F10" s="30">
        <f t="shared" ref="F10:F42" si="0">D10-E10</f>
        <v>21.15</v>
      </c>
      <c r="I10" s="49"/>
      <c r="L10" s="49"/>
    </row>
    <row r="11" spans="1:12" x14ac:dyDescent="0.25">
      <c r="A11">
        <v>102742</v>
      </c>
      <c r="B11" s="27" t="s">
        <v>9</v>
      </c>
      <c r="C11" s="20" t="s">
        <v>49</v>
      </c>
      <c r="D11" s="28">
        <v>15.84</v>
      </c>
      <c r="E11" s="29">
        <v>0</v>
      </c>
      <c r="F11" s="30">
        <f t="shared" si="0"/>
        <v>15.84</v>
      </c>
      <c r="I11" s="49"/>
      <c r="L11" s="49"/>
    </row>
    <row r="12" spans="1:12" x14ac:dyDescent="0.25">
      <c r="A12" s="14">
        <v>100601</v>
      </c>
      <c r="B12" s="27" t="s">
        <v>10</v>
      </c>
      <c r="C12" s="20" t="s">
        <v>49</v>
      </c>
      <c r="D12" s="28">
        <v>26.67</v>
      </c>
      <c r="E12" s="29">
        <v>0</v>
      </c>
      <c r="F12" s="30">
        <f t="shared" si="0"/>
        <v>26.67</v>
      </c>
      <c r="I12" s="49"/>
      <c r="L12" s="49"/>
    </row>
    <row r="13" spans="1:12" x14ac:dyDescent="0.25">
      <c r="A13" s="14">
        <v>102764</v>
      </c>
      <c r="B13" s="27" t="s">
        <v>9</v>
      </c>
      <c r="C13" s="20" t="s">
        <v>50</v>
      </c>
      <c r="D13" s="28">
        <v>16</v>
      </c>
      <c r="E13" s="29">
        <v>0</v>
      </c>
      <c r="F13" s="30">
        <f t="shared" si="0"/>
        <v>16</v>
      </c>
      <c r="I13" s="49"/>
      <c r="L13" s="49"/>
    </row>
    <row r="14" spans="1:12" x14ac:dyDescent="0.25">
      <c r="A14">
        <v>102668</v>
      </c>
      <c r="B14" s="27" t="s">
        <v>11</v>
      </c>
      <c r="C14" s="20" t="s">
        <v>52</v>
      </c>
      <c r="D14" s="28">
        <v>9.2100000000000009</v>
      </c>
      <c r="E14" s="29">
        <v>0</v>
      </c>
      <c r="F14" s="30">
        <f t="shared" si="0"/>
        <v>9.2100000000000009</v>
      </c>
      <c r="I14" s="49"/>
      <c r="L14" s="49"/>
    </row>
    <row r="15" spans="1:12" x14ac:dyDescent="0.25">
      <c r="A15" s="14">
        <v>102570</v>
      </c>
      <c r="B15" s="27" t="s">
        <v>11</v>
      </c>
      <c r="C15" s="20" t="s">
        <v>53</v>
      </c>
      <c r="D15" s="28">
        <v>9.2100000000000009</v>
      </c>
      <c r="E15" s="29">
        <v>0</v>
      </c>
      <c r="F15" s="30">
        <f t="shared" si="0"/>
        <v>9.2100000000000009</v>
      </c>
      <c r="I15" s="49"/>
      <c r="L15" s="49"/>
    </row>
    <row r="16" spans="1:12" x14ac:dyDescent="0.25">
      <c r="A16">
        <v>102581</v>
      </c>
      <c r="B16" s="27" t="s">
        <v>12</v>
      </c>
      <c r="C16" s="20" t="s">
        <v>48</v>
      </c>
      <c r="D16" s="28">
        <v>17.239999999999998</v>
      </c>
      <c r="E16" s="29">
        <v>0</v>
      </c>
      <c r="F16" s="30">
        <f t="shared" si="0"/>
        <v>17.239999999999998</v>
      </c>
      <c r="I16" s="49"/>
      <c r="L16" s="49"/>
    </row>
    <row r="17" spans="1:12" x14ac:dyDescent="0.25">
      <c r="A17">
        <v>102729</v>
      </c>
      <c r="B17" s="27" t="s">
        <v>13</v>
      </c>
      <c r="C17" s="20" t="s">
        <v>54</v>
      </c>
      <c r="D17" s="28">
        <v>10.01</v>
      </c>
      <c r="E17" s="29">
        <v>0</v>
      </c>
      <c r="F17" s="30">
        <f t="shared" si="0"/>
        <v>10.01</v>
      </c>
      <c r="I17" s="49"/>
      <c r="L17" s="49"/>
    </row>
    <row r="18" spans="1:12" x14ac:dyDescent="0.25">
      <c r="A18" s="14">
        <v>102657</v>
      </c>
      <c r="B18" s="27" t="s">
        <v>14</v>
      </c>
      <c r="C18" s="20" t="s">
        <v>54</v>
      </c>
      <c r="D18" s="28">
        <v>10.01</v>
      </c>
      <c r="E18" s="29">
        <v>0</v>
      </c>
      <c r="F18" s="30">
        <f t="shared" si="0"/>
        <v>10.01</v>
      </c>
      <c r="I18" s="49"/>
      <c r="L18" s="49"/>
    </row>
    <row r="19" spans="1:12" x14ac:dyDescent="0.25">
      <c r="A19">
        <v>102726</v>
      </c>
      <c r="B19" s="27" t="s">
        <v>13</v>
      </c>
      <c r="C19" s="20" t="s">
        <v>48</v>
      </c>
      <c r="D19" s="28">
        <v>17.670000000000002</v>
      </c>
      <c r="E19" s="29">
        <v>0</v>
      </c>
      <c r="F19" s="30">
        <f t="shared" si="0"/>
        <v>17.670000000000002</v>
      </c>
      <c r="I19" s="49"/>
      <c r="L19" s="49"/>
    </row>
    <row r="20" spans="1:12" x14ac:dyDescent="0.25">
      <c r="A20" s="14">
        <v>102691</v>
      </c>
      <c r="B20" s="27" t="s">
        <v>13</v>
      </c>
      <c r="C20" s="20" t="s">
        <v>55</v>
      </c>
      <c r="D20" s="28">
        <v>13.71</v>
      </c>
      <c r="E20" s="29">
        <v>0</v>
      </c>
      <c r="F20" s="30">
        <f t="shared" si="0"/>
        <v>13.71</v>
      </c>
      <c r="I20" s="49"/>
      <c r="L20" s="49"/>
    </row>
    <row r="21" spans="1:12" x14ac:dyDescent="0.25">
      <c r="A21" s="14">
        <v>102739</v>
      </c>
      <c r="B21" s="27" t="s">
        <v>13</v>
      </c>
      <c r="C21" s="20" t="s">
        <v>50</v>
      </c>
      <c r="D21" s="28">
        <v>14.09</v>
      </c>
      <c r="E21" s="29">
        <v>0</v>
      </c>
      <c r="F21" s="30">
        <f t="shared" si="0"/>
        <v>14.09</v>
      </c>
      <c r="I21" s="49"/>
      <c r="L21" s="49"/>
    </row>
    <row r="22" spans="1:12" x14ac:dyDescent="0.25">
      <c r="A22" s="14">
        <v>102733</v>
      </c>
      <c r="B22" s="27" t="s">
        <v>13</v>
      </c>
      <c r="C22" s="20" t="s">
        <v>56</v>
      </c>
      <c r="D22" s="28">
        <v>11.92</v>
      </c>
      <c r="E22" s="29">
        <v>0</v>
      </c>
      <c r="F22" s="30">
        <f t="shared" si="0"/>
        <v>11.92</v>
      </c>
      <c r="I22" s="49"/>
      <c r="L22" s="49"/>
    </row>
    <row r="23" spans="1:12" x14ac:dyDescent="0.25">
      <c r="A23">
        <v>102602</v>
      </c>
      <c r="B23" s="27" t="s">
        <v>15</v>
      </c>
      <c r="C23" s="20" t="s">
        <v>48</v>
      </c>
      <c r="D23" s="28">
        <v>15.6</v>
      </c>
      <c r="E23" s="29">
        <v>0</v>
      </c>
      <c r="F23" s="30">
        <f t="shared" si="0"/>
        <v>15.6</v>
      </c>
      <c r="I23" s="49"/>
      <c r="L23" s="49"/>
    </row>
    <row r="24" spans="1:12" x14ac:dyDescent="0.25">
      <c r="A24">
        <v>104570</v>
      </c>
      <c r="B24" s="37" t="s">
        <v>79</v>
      </c>
      <c r="C24" s="20" t="s">
        <v>82</v>
      </c>
      <c r="D24" s="28">
        <v>18</v>
      </c>
      <c r="E24" s="36">
        <v>0</v>
      </c>
      <c r="F24" s="38">
        <f t="shared" ref="F24:F31" si="1">D24-E24</f>
        <v>18</v>
      </c>
      <c r="I24" s="49"/>
      <c r="L24" s="49"/>
    </row>
    <row r="25" spans="1:12" x14ac:dyDescent="0.25">
      <c r="A25">
        <v>104571</v>
      </c>
      <c r="B25" s="37" t="s">
        <v>83</v>
      </c>
      <c r="C25" s="20" t="s">
        <v>82</v>
      </c>
      <c r="D25" s="28">
        <v>18</v>
      </c>
      <c r="E25" s="36">
        <v>0</v>
      </c>
      <c r="F25" s="38">
        <f t="shared" si="1"/>
        <v>18</v>
      </c>
      <c r="I25" s="49"/>
      <c r="L25" s="49"/>
    </row>
    <row r="26" spans="1:12" x14ac:dyDescent="0.25">
      <c r="A26">
        <v>104572</v>
      </c>
      <c r="B26" s="37" t="s">
        <v>77</v>
      </c>
      <c r="C26" s="20" t="s">
        <v>82</v>
      </c>
      <c r="D26" s="28">
        <v>18</v>
      </c>
      <c r="E26" s="36">
        <v>0</v>
      </c>
      <c r="F26" s="38">
        <f t="shared" si="1"/>
        <v>18</v>
      </c>
      <c r="I26" s="49"/>
      <c r="L26" s="49"/>
    </row>
    <row r="27" spans="1:12" x14ac:dyDescent="0.25">
      <c r="A27">
        <v>104573</v>
      </c>
      <c r="B27" s="37" t="s">
        <v>84</v>
      </c>
      <c r="C27" s="20" t="s">
        <v>82</v>
      </c>
      <c r="D27" s="28">
        <v>18</v>
      </c>
      <c r="E27" s="36">
        <v>0</v>
      </c>
      <c r="F27" s="38">
        <f t="shared" si="1"/>
        <v>18</v>
      </c>
      <c r="I27" s="49"/>
      <c r="L27" s="49"/>
    </row>
    <row r="28" spans="1:12" x14ac:dyDescent="0.25">
      <c r="A28">
        <v>104574</v>
      </c>
      <c r="B28" s="37" t="s">
        <v>85</v>
      </c>
      <c r="C28" s="20" t="s">
        <v>82</v>
      </c>
      <c r="D28" s="28">
        <v>18</v>
      </c>
      <c r="E28" s="36">
        <v>0</v>
      </c>
      <c r="F28" s="38">
        <f t="shared" si="1"/>
        <v>18</v>
      </c>
      <c r="I28" s="49"/>
      <c r="L28" s="49"/>
    </row>
    <row r="29" spans="1:12" x14ac:dyDescent="0.25">
      <c r="A29">
        <v>104575</v>
      </c>
      <c r="B29" s="37" t="s">
        <v>80</v>
      </c>
      <c r="C29" s="20" t="s">
        <v>82</v>
      </c>
      <c r="D29" s="28">
        <v>18</v>
      </c>
      <c r="E29" s="36">
        <v>0</v>
      </c>
      <c r="F29" s="38">
        <f t="shared" si="1"/>
        <v>18</v>
      </c>
      <c r="I29" s="49"/>
      <c r="L29" s="49"/>
    </row>
    <row r="30" spans="1:12" x14ac:dyDescent="0.25">
      <c r="A30">
        <v>104576</v>
      </c>
      <c r="B30" s="37" t="s">
        <v>81</v>
      </c>
      <c r="C30" s="20" t="s">
        <v>82</v>
      </c>
      <c r="D30" s="28">
        <v>18</v>
      </c>
      <c r="E30" s="36">
        <v>0</v>
      </c>
      <c r="F30" s="38">
        <f t="shared" si="1"/>
        <v>18</v>
      </c>
      <c r="I30" s="49"/>
      <c r="L30" s="49"/>
    </row>
    <row r="31" spans="1:12" x14ac:dyDescent="0.25">
      <c r="A31">
        <v>104579</v>
      </c>
      <c r="B31" s="37" t="s">
        <v>78</v>
      </c>
      <c r="C31" s="20" t="s">
        <v>82</v>
      </c>
      <c r="D31" s="28">
        <v>18</v>
      </c>
      <c r="E31" s="36">
        <v>0</v>
      </c>
      <c r="F31" s="38">
        <f t="shared" si="1"/>
        <v>18</v>
      </c>
      <c r="I31" s="49"/>
      <c r="L31" s="49"/>
    </row>
    <row r="32" spans="1:12" x14ac:dyDescent="0.25">
      <c r="A32">
        <v>104563</v>
      </c>
      <c r="B32" s="37" t="s">
        <v>77</v>
      </c>
      <c r="C32" s="20" t="s">
        <v>86</v>
      </c>
      <c r="D32" s="28">
        <v>24.4</v>
      </c>
      <c r="E32" s="36">
        <v>0</v>
      </c>
      <c r="F32" s="38">
        <f t="shared" ref="F32:F40" si="2">D32-E32</f>
        <v>24.4</v>
      </c>
      <c r="I32" s="49"/>
      <c r="L32" s="49"/>
    </row>
    <row r="33" spans="1:12" x14ac:dyDescent="0.25">
      <c r="A33">
        <v>104564</v>
      </c>
      <c r="B33" s="37" t="s">
        <v>78</v>
      </c>
      <c r="C33" s="20" t="s">
        <v>86</v>
      </c>
      <c r="D33" s="28">
        <v>24.4</v>
      </c>
      <c r="E33" s="36">
        <v>0</v>
      </c>
      <c r="F33" s="38">
        <f t="shared" si="2"/>
        <v>24.4</v>
      </c>
      <c r="I33" s="49"/>
      <c r="L33" s="49"/>
    </row>
    <row r="34" spans="1:12" x14ac:dyDescent="0.25">
      <c r="A34">
        <v>104565</v>
      </c>
      <c r="B34" s="37" t="s">
        <v>79</v>
      </c>
      <c r="C34" s="20" t="s">
        <v>86</v>
      </c>
      <c r="D34" s="28">
        <v>24.4</v>
      </c>
      <c r="E34" s="36">
        <v>0</v>
      </c>
      <c r="F34" s="38">
        <f t="shared" si="2"/>
        <v>24.4</v>
      </c>
      <c r="I34" s="49"/>
      <c r="L34" s="49"/>
    </row>
    <row r="35" spans="1:12" x14ac:dyDescent="0.25">
      <c r="A35">
        <v>104566</v>
      </c>
      <c r="B35" s="37" t="s">
        <v>80</v>
      </c>
      <c r="C35" s="20" t="s">
        <v>86</v>
      </c>
      <c r="D35" s="28">
        <v>24.4</v>
      </c>
      <c r="E35" s="36">
        <v>0</v>
      </c>
      <c r="F35" s="38">
        <f t="shared" si="2"/>
        <v>24.4</v>
      </c>
      <c r="I35" s="49"/>
      <c r="L35" s="49"/>
    </row>
    <row r="36" spans="1:12" x14ac:dyDescent="0.25">
      <c r="A36">
        <v>104567</v>
      </c>
      <c r="B36" s="37" t="s">
        <v>81</v>
      </c>
      <c r="C36" s="20" t="s">
        <v>86</v>
      </c>
      <c r="D36" s="28">
        <v>24.4</v>
      </c>
      <c r="E36" s="36">
        <v>0</v>
      </c>
      <c r="F36" s="38">
        <f t="shared" si="2"/>
        <v>24.4</v>
      </c>
      <c r="I36" s="49"/>
      <c r="L36" s="49"/>
    </row>
    <row r="37" spans="1:12" x14ac:dyDescent="0.25">
      <c r="A37">
        <v>104568</v>
      </c>
      <c r="B37" s="37" t="s">
        <v>77</v>
      </c>
      <c r="C37" s="20" t="s">
        <v>87</v>
      </c>
      <c r="D37" s="28">
        <v>17.22</v>
      </c>
      <c r="E37" s="36">
        <v>0</v>
      </c>
      <c r="F37" s="38">
        <f t="shared" si="2"/>
        <v>17.22</v>
      </c>
      <c r="I37" s="49"/>
      <c r="L37" s="49"/>
    </row>
    <row r="38" spans="1:12" x14ac:dyDescent="0.25">
      <c r="A38">
        <v>104569</v>
      </c>
      <c r="B38" s="37" t="s">
        <v>80</v>
      </c>
      <c r="C38" s="20" t="s">
        <v>87</v>
      </c>
      <c r="D38" s="28">
        <v>17.22</v>
      </c>
      <c r="E38" s="36">
        <v>0</v>
      </c>
      <c r="F38" s="38">
        <f t="shared" si="2"/>
        <v>17.22</v>
      </c>
      <c r="I38" s="49"/>
      <c r="L38" s="49"/>
    </row>
    <row r="39" spans="1:12" x14ac:dyDescent="0.25">
      <c r="A39">
        <v>104831</v>
      </c>
      <c r="B39" s="37" t="s">
        <v>79</v>
      </c>
      <c r="C39" s="20" t="s">
        <v>87</v>
      </c>
      <c r="D39" s="28">
        <v>16.77</v>
      </c>
      <c r="E39" s="36">
        <v>0</v>
      </c>
      <c r="F39" s="38">
        <f t="shared" si="2"/>
        <v>16.77</v>
      </c>
      <c r="I39" s="49"/>
      <c r="L39" s="49"/>
    </row>
    <row r="40" spans="1:12" x14ac:dyDescent="0.25">
      <c r="A40">
        <v>104807</v>
      </c>
      <c r="B40" s="37" t="s">
        <v>92</v>
      </c>
      <c r="C40" s="20" t="s">
        <v>94</v>
      </c>
      <c r="D40" s="28">
        <v>17.22</v>
      </c>
      <c r="E40" s="36">
        <v>0</v>
      </c>
      <c r="F40" s="38">
        <f t="shared" si="2"/>
        <v>17.22</v>
      </c>
      <c r="I40" s="49"/>
      <c r="L40" s="49"/>
    </row>
    <row r="41" spans="1:12" x14ac:dyDescent="0.25">
      <c r="A41">
        <v>104748</v>
      </c>
      <c r="B41" s="37" t="s">
        <v>92</v>
      </c>
      <c r="C41" s="20" t="s">
        <v>93</v>
      </c>
      <c r="D41" s="28">
        <v>24.24</v>
      </c>
      <c r="E41" s="36">
        <v>2.25</v>
      </c>
      <c r="F41" s="38">
        <f t="shared" ref="F41" si="3">D41-E41</f>
        <v>21.99</v>
      </c>
      <c r="I41" s="49"/>
      <c r="L41" s="49"/>
    </row>
    <row r="42" spans="1:12" x14ac:dyDescent="0.25">
      <c r="A42">
        <v>102743</v>
      </c>
      <c r="B42" s="27" t="s">
        <v>16</v>
      </c>
      <c r="C42" s="20" t="s">
        <v>49</v>
      </c>
      <c r="D42" s="28">
        <v>15.28</v>
      </c>
      <c r="E42" s="29">
        <v>0</v>
      </c>
      <c r="F42" s="30">
        <f t="shared" si="0"/>
        <v>15.28</v>
      </c>
      <c r="I42" s="49"/>
      <c r="L42" s="49"/>
    </row>
    <row r="43" spans="1:12" x14ac:dyDescent="0.25">
      <c r="A43" s="21">
        <v>100960</v>
      </c>
      <c r="B43" s="27" t="s">
        <v>17</v>
      </c>
      <c r="C43" s="20" t="s">
        <v>59</v>
      </c>
      <c r="D43" s="28">
        <v>117.39</v>
      </c>
      <c r="E43" s="29">
        <v>0</v>
      </c>
      <c r="F43" s="30">
        <f t="shared" ref="F43:F96" si="4">D43-E43</f>
        <v>117.39</v>
      </c>
      <c r="I43" s="49"/>
      <c r="L43" s="49"/>
    </row>
    <row r="44" spans="1:12" x14ac:dyDescent="0.25">
      <c r="A44">
        <v>100962</v>
      </c>
      <c r="B44" s="27" t="s">
        <v>17</v>
      </c>
      <c r="C44" s="20" t="s">
        <v>51</v>
      </c>
      <c r="D44" s="28">
        <v>50.33</v>
      </c>
      <c r="E44" s="29">
        <v>0</v>
      </c>
      <c r="F44" s="30">
        <f t="shared" si="4"/>
        <v>50.33</v>
      </c>
      <c r="I44" s="49"/>
      <c r="L44" s="49"/>
    </row>
    <row r="45" spans="1:12" x14ac:dyDescent="0.25">
      <c r="A45">
        <v>100959</v>
      </c>
      <c r="B45" s="27" t="s">
        <v>17</v>
      </c>
      <c r="C45" s="20" t="s">
        <v>49</v>
      </c>
      <c r="D45" s="28">
        <v>22.97</v>
      </c>
      <c r="E45" s="29">
        <v>0</v>
      </c>
      <c r="F45" s="30">
        <f t="shared" si="4"/>
        <v>22.97</v>
      </c>
      <c r="I45" s="49"/>
      <c r="L45" s="49"/>
    </row>
    <row r="46" spans="1:12" x14ac:dyDescent="0.25">
      <c r="A46">
        <v>104401</v>
      </c>
      <c r="B46" s="27" t="s">
        <v>72</v>
      </c>
      <c r="C46" s="20" t="s">
        <v>51</v>
      </c>
      <c r="D46" s="28">
        <v>84.33</v>
      </c>
      <c r="E46" s="29">
        <v>0</v>
      </c>
      <c r="F46" s="30">
        <f t="shared" si="4"/>
        <v>84.33</v>
      </c>
      <c r="I46" s="49"/>
      <c r="L46" s="49"/>
    </row>
    <row r="47" spans="1:12" x14ac:dyDescent="0.25">
      <c r="A47">
        <v>104389</v>
      </c>
      <c r="B47" s="27" t="s">
        <v>72</v>
      </c>
      <c r="C47" s="20" t="s">
        <v>57</v>
      </c>
      <c r="D47" s="28">
        <v>55.47</v>
      </c>
      <c r="E47" s="29">
        <v>0</v>
      </c>
      <c r="F47" s="30">
        <f t="shared" si="4"/>
        <v>55.47</v>
      </c>
      <c r="I47" s="49"/>
      <c r="L47" s="49"/>
    </row>
    <row r="48" spans="1:12" x14ac:dyDescent="0.25">
      <c r="A48">
        <v>104402</v>
      </c>
      <c r="B48" s="37" t="s">
        <v>73</v>
      </c>
      <c r="C48" s="20" t="s">
        <v>51</v>
      </c>
      <c r="D48" s="28">
        <v>84.33</v>
      </c>
      <c r="E48" s="36">
        <v>0</v>
      </c>
      <c r="F48" s="38">
        <f t="shared" si="4"/>
        <v>84.33</v>
      </c>
      <c r="I48" s="49"/>
      <c r="L48" s="49"/>
    </row>
    <row r="49" spans="1:12" x14ac:dyDescent="0.25">
      <c r="A49">
        <v>104411</v>
      </c>
      <c r="B49" s="37" t="s">
        <v>73</v>
      </c>
      <c r="C49" s="20" t="s">
        <v>57</v>
      </c>
      <c r="D49" s="28">
        <v>55.47</v>
      </c>
      <c r="E49" s="36">
        <v>0</v>
      </c>
      <c r="F49" s="38">
        <f t="shared" si="4"/>
        <v>55.47</v>
      </c>
      <c r="I49" s="49"/>
      <c r="L49" s="49"/>
    </row>
    <row r="50" spans="1:12" x14ac:dyDescent="0.25">
      <c r="A50" s="39">
        <v>104403</v>
      </c>
      <c r="B50" s="37" t="s">
        <v>88</v>
      </c>
      <c r="C50" s="20" t="s">
        <v>51</v>
      </c>
      <c r="D50" s="28">
        <v>84.33</v>
      </c>
      <c r="E50" s="36">
        <v>0</v>
      </c>
      <c r="F50" s="38">
        <f t="shared" ref="F50:F51" si="5">D50-E50</f>
        <v>84.33</v>
      </c>
      <c r="I50" s="49"/>
      <c r="L50" s="49"/>
    </row>
    <row r="51" spans="1:12" x14ac:dyDescent="0.25">
      <c r="A51" s="39">
        <v>104412</v>
      </c>
      <c r="B51" s="37" t="s">
        <v>88</v>
      </c>
      <c r="C51" s="20" t="s">
        <v>57</v>
      </c>
      <c r="D51" s="28">
        <v>55.47</v>
      </c>
      <c r="E51" s="36">
        <v>0</v>
      </c>
      <c r="F51" s="38">
        <f t="shared" si="5"/>
        <v>55.47</v>
      </c>
      <c r="I51" s="49"/>
      <c r="L51" s="49"/>
    </row>
    <row r="52" spans="1:12" x14ac:dyDescent="0.25">
      <c r="A52">
        <v>102104</v>
      </c>
      <c r="B52" s="27" t="s">
        <v>18</v>
      </c>
      <c r="C52" s="20" t="s">
        <v>59</v>
      </c>
      <c r="D52" s="28">
        <v>130.32</v>
      </c>
      <c r="E52" s="29">
        <v>0</v>
      </c>
      <c r="F52" s="30">
        <f t="shared" si="4"/>
        <v>130.32</v>
      </c>
      <c r="I52" s="49"/>
      <c r="L52" s="49"/>
    </row>
    <row r="53" spans="1:12" x14ac:dyDescent="0.25">
      <c r="A53">
        <v>102105</v>
      </c>
      <c r="B53" s="27" t="s">
        <v>18</v>
      </c>
      <c r="C53" s="20" t="s">
        <v>51</v>
      </c>
      <c r="D53" s="28">
        <v>54.3</v>
      </c>
      <c r="E53" s="29">
        <v>0</v>
      </c>
      <c r="F53" s="30">
        <f t="shared" si="4"/>
        <v>54.3</v>
      </c>
      <c r="I53" s="49"/>
      <c r="L53" s="49"/>
    </row>
    <row r="54" spans="1:12" x14ac:dyDescent="0.25">
      <c r="A54">
        <v>102103</v>
      </c>
      <c r="B54" s="27" t="s">
        <v>18</v>
      </c>
      <c r="C54" s="20" t="s">
        <v>60</v>
      </c>
      <c r="D54" s="28">
        <v>26.18</v>
      </c>
      <c r="E54" s="29">
        <v>0</v>
      </c>
      <c r="F54" s="30">
        <f t="shared" si="4"/>
        <v>26.18</v>
      </c>
      <c r="I54" s="49"/>
      <c r="L54" s="49"/>
    </row>
    <row r="55" spans="1:12" x14ac:dyDescent="0.25">
      <c r="A55">
        <v>100965</v>
      </c>
      <c r="B55" s="27" t="s">
        <v>19</v>
      </c>
      <c r="C55" s="20" t="s">
        <v>59</v>
      </c>
      <c r="D55" s="28">
        <v>214.39</v>
      </c>
      <c r="E55" s="29">
        <v>0</v>
      </c>
      <c r="F55" s="30">
        <f t="shared" si="4"/>
        <v>214.39</v>
      </c>
      <c r="I55" s="49"/>
      <c r="L55" s="49"/>
    </row>
    <row r="56" spans="1:12" x14ac:dyDescent="0.25">
      <c r="A56">
        <v>100964</v>
      </c>
      <c r="B56" s="27" t="s">
        <v>19</v>
      </c>
      <c r="C56" s="20" t="s">
        <v>51</v>
      </c>
      <c r="D56" s="28">
        <v>80.33</v>
      </c>
      <c r="E56" s="29">
        <v>0</v>
      </c>
      <c r="F56" s="30">
        <f t="shared" si="4"/>
        <v>80.33</v>
      </c>
      <c r="I56" s="49"/>
      <c r="L56" s="49"/>
    </row>
    <row r="57" spans="1:12" x14ac:dyDescent="0.25">
      <c r="A57">
        <v>100963</v>
      </c>
      <c r="B57" s="27" t="s">
        <v>19</v>
      </c>
      <c r="C57" s="20" t="s">
        <v>58</v>
      </c>
      <c r="D57" s="28">
        <v>50.15</v>
      </c>
      <c r="E57" s="29">
        <v>0</v>
      </c>
      <c r="F57" s="30">
        <f t="shared" si="4"/>
        <v>50.15</v>
      </c>
      <c r="I57" s="49"/>
      <c r="L57" s="49"/>
    </row>
    <row r="58" spans="1:12" x14ac:dyDescent="0.25">
      <c r="A58">
        <v>100961</v>
      </c>
      <c r="B58" s="27" t="s">
        <v>19</v>
      </c>
      <c r="C58" s="20" t="s">
        <v>57</v>
      </c>
      <c r="D58" s="28">
        <v>51.47</v>
      </c>
      <c r="E58" s="29">
        <v>0</v>
      </c>
      <c r="F58" s="30">
        <f t="shared" si="4"/>
        <v>51.47</v>
      </c>
      <c r="I58" s="49"/>
      <c r="L58" s="49"/>
    </row>
    <row r="59" spans="1:12" x14ac:dyDescent="0.25">
      <c r="A59">
        <v>102326</v>
      </c>
      <c r="B59" s="37" t="s">
        <v>89</v>
      </c>
      <c r="C59" s="20" t="s">
        <v>59</v>
      </c>
      <c r="D59" s="28">
        <v>214.39</v>
      </c>
      <c r="E59" s="29">
        <v>0</v>
      </c>
      <c r="F59" s="30">
        <f t="shared" ref="F59:F61" si="6">D59-E59</f>
        <v>214.39</v>
      </c>
      <c r="I59" s="49"/>
      <c r="L59" s="49"/>
    </row>
    <row r="60" spans="1:12" x14ac:dyDescent="0.25">
      <c r="A60">
        <v>102327</v>
      </c>
      <c r="B60" s="37" t="s">
        <v>89</v>
      </c>
      <c r="C60" s="20" t="s">
        <v>51</v>
      </c>
      <c r="D60" s="28">
        <v>80.33</v>
      </c>
      <c r="E60" s="29">
        <v>0</v>
      </c>
      <c r="F60" s="30">
        <f t="shared" si="6"/>
        <v>80.33</v>
      </c>
      <c r="I60" s="49"/>
      <c r="L60" s="49"/>
    </row>
    <row r="61" spans="1:12" x14ac:dyDescent="0.25">
      <c r="A61">
        <v>102325</v>
      </c>
      <c r="B61" s="37" t="s">
        <v>89</v>
      </c>
      <c r="C61" s="20" t="s">
        <v>57</v>
      </c>
      <c r="D61" s="28">
        <v>51.47</v>
      </c>
      <c r="E61" s="29">
        <v>0</v>
      </c>
      <c r="F61" s="30">
        <f t="shared" si="6"/>
        <v>51.47</v>
      </c>
      <c r="I61" s="49"/>
      <c r="L61" s="49"/>
    </row>
    <row r="62" spans="1:12" x14ac:dyDescent="0.25">
      <c r="A62">
        <v>104414</v>
      </c>
      <c r="B62" s="37" t="s">
        <v>91</v>
      </c>
      <c r="C62" s="20" t="s">
        <v>52</v>
      </c>
      <c r="D62" s="28">
        <v>31.7</v>
      </c>
      <c r="E62" s="29">
        <v>0</v>
      </c>
      <c r="F62" s="30">
        <f t="shared" ref="F62" si="7">D62-E62</f>
        <v>31.7</v>
      </c>
      <c r="I62" s="49"/>
      <c r="L62" s="49"/>
    </row>
    <row r="63" spans="1:12" x14ac:dyDescent="0.25">
      <c r="A63">
        <v>100974</v>
      </c>
      <c r="B63" s="27" t="s">
        <v>20</v>
      </c>
      <c r="C63" s="20" t="s">
        <v>59</v>
      </c>
      <c r="D63" s="28">
        <v>117.39</v>
      </c>
      <c r="E63" s="29">
        <v>0</v>
      </c>
      <c r="F63" s="30">
        <f t="shared" si="4"/>
        <v>117.39</v>
      </c>
      <c r="I63" s="49"/>
      <c r="L63" s="49"/>
    </row>
    <row r="64" spans="1:12" x14ac:dyDescent="0.25">
      <c r="A64" s="14">
        <v>100973</v>
      </c>
      <c r="B64" s="27" t="s">
        <v>20</v>
      </c>
      <c r="C64" s="20" t="s">
        <v>51</v>
      </c>
      <c r="D64" s="28">
        <v>50.33</v>
      </c>
      <c r="E64" s="29">
        <v>0</v>
      </c>
      <c r="F64" s="30">
        <f t="shared" si="4"/>
        <v>50.33</v>
      </c>
      <c r="I64" s="49"/>
      <c r="L64" s="49"/>
    </row>
    <row r="65" spans="1:12" x14ac:dyDescent="0.25">
      <c r="A65">
        <v>100972</v>
      </c>
      <c r="B65" s="27" t="s">
        <v>20</v>
      </c>
      <c r="C65" s="20" t="s">
        <v>49</v>
      </c>
      <c r="D65" s="28">
        <v>22.97</v>
      </c>
      <c r="E65" s="29">
        <v>0</v>
      </c>
      <c r="F65" s="30">
        <f t="shared" si="4"/>
        <v>22.97</v>
      </c>
      <c r="I65" s="49"/>
      <c r="L65" s="49"/>
    </row>
    <row r="66" spans="1:12" x14ac:dyDescent="0.25">
      <c r="A66">
        <v>101886</v>
      </c>
      <c r="B66" s="27" t="s">
        <v>20</v>
      </c>
      <c r="C66" s="20" t="s">
        <v>60</v>
      </c>
      <c r="D66" s="28">
        <v>22.97</v>
      </c>
      <c r="E66" s="29">
        <v>0</v>
      </c>
      <c r="F66" s="30">
        <f t="shared" si="4"/>
        <v>22.97</v>
      </c>
      <c r="I66" s="49"/>
      <c r="L66" s="49"/>
    </row>
    <row r="67" spans="1:12" x14ac:dyDescent="0.25">
      <c r="A67">
        <v>102196</v>
      </c>
      <c r="B67" s="27" t="s">
        <v>21</v>
      </c>
      <c r="C67" s="20" t="s">
        <v>59</v>
      </c>
      <c r="D67" s="28">
        <v>117.39</v>
      </c>
      <c r="E67" s="29">
        <v>0</v>
      </c>
      <c r="F67" s="30">
        <f t="shared" si="4"/>
        <v>117.39</v>
      </c>
      <c r="I67" s="49"/>
      <c r="L67" s="49"/>
    </row>
    <row r="68" spans="1:12" x14ac:dyDescent="0.25">
      <c r="A68">
        <v>102197</v>
      </c>
      <c r="B68" s="27" t="s">
        <v>21</v>
      </c>
      <c r="C68" s="20" t="s">
        <v>51</v>
      </c>
      <c r="D68" s="28">
        <v>50.34</v>
      </c>
      <c r="E68" s="29">
        <v>0</v>
      </c>
      <c r="F68" s="30">
        <f t="shared" si="4"/>
        <v>50.34</v>
      </c>
      <c r="I68" s="49"/>
      <c r="L68" s="49"/>
    </row>
    <row r="69" spans="1:12" x14ac:dyDescent="0.25">
      <c r="A69">
        <v>102195</v>
      </c>
      <c r="B69" s="27" t="s">
        <v>21</v>
      </c>
      <c r="C69" s="20" t="s">
        <v>60</v>
      </c>
      <c r="D69" s="28">
        <v>22.97</v>
      </c>
      <c r="E69" s="29">
        <v>0</v>
      </c>
      <c r="F69" s="30">
        <f t="shared" si="4"/>
        <v>22.97</v>
      </c>
      <c r="I69" s="49"/>
      <c r="L69" s="49"/>
    </row>
    <row r="70" spans="1:12" x14ac:dyDescent="0.25">
      <c r="A70">
        <v>102330</v>
      </c>
      <c r="B70" s="27" t="s">
        <v>22</v>
      </c>
      <c r="C70" s="20" t="s">
        <v>59</v>
      </c>
      <c r="D70" s="28">
        <v>102.51</v>
      </c>
      <c r="E70" s="29">
        <v>0</v>
      </c>
      <c r="F70" s="30">
        <f t="shared" si="4"/>
        <v>102.51</v>
      </c>
      <c r="I70" s="49"/>
      <c r="L70" s="49"/>
    </row>
    <row r="71" spans="1:12" x14ac:dyDescent="0.25">
      <c r="A71" s="14">
        <v>102331</v>
      </c>
      <c r="B71" s="27" t="s">
        <v>22</v>
      </c>
      <c r="C71" s="20" t="s">
        <v>51</v>
      </c>
      <c r="D71" s="28">
        <v>47.88</v>
      </c>
      <c r="E71" s="29">
        <v>0</v>
      </c>
      <c r="F71" s="30">
        <f t="shared" si="4"/>
        <v>47.88</v>
      </c>
      <c r="I71" s="49"/>
      <c r="L71" s="49"/>
    </row>
    <row r="72" spans="1:12" x14ac:dyDescent="0.25">
      <c r="A72">
        <v>102328</v>
      </c>
      <c r="B72" s="27" t="s">
        <v>22</v>
      </c>
      <c r="C72" s="20" t="s">
        <v>52</v>
      </c>
      <c r="D72" s="28">
        <v>16.78</v>
      </c>
      <c r="E72" s="29">
        <v>0</v>
      </c>
      <c r="F72" s="30">
        <f t="shared" si="4"/>
        <v>16.78</v>
      </c>
      <c r="I72" s="49"/>
      <c r="L72" s="49"/>
    </row>
    <row r="73" spans="1:12" x14ac:dyDescent="0.25">
      <c r="A73">
        <v>102329</v>
      </c>
      <c r="B73" s="27" t="s">
        <v>22</v>
      </c>
      <c r="C73" s="20" t="s">
        <v>60</v>
      </c>
      <c r="D73" s="28">
        <v>17.82</v>
      </c>
      <c r="E73" s="29">
        <v>0</v>
      </c>
      <c r="F73" s="30">
        <f t="shared" si="4"/>
        <v>17.82</v>
      </c>
      <c r="I73" s="49"/>
      <c r="L73" s="49"/>
    </row>
    <row r="74" spans="1:12" x14ac:dyDescent="0.25">
      <c r="A74" s="14">
        <v>100987</v>
      </c>
      <c r="B74" s="27" t="s">
        <v>23</v>
      </c>
      <c r="C74" s="20" t="s">
        <v>59</v>
      </c>
      <c r="D74" s="28">
        <v>117.39</v>
      </c>
      <c r="E74" s="29">
        <v>0</v>
      </c>
      <c r="F74" s="30">
        <f t="shared" si="4"/>
        <v>117.39</v>
      </c>
      <c r="I74" s="49"/>
      <c r="L74" s="49"/>
    </row>
    <row r="75" spans="1:12" x14ac:dyDescent="0.25">
      <c r="A75">
        <v>100986</v>
      </c>
      <c r="B75" s="27" t="s">
        <v>23</v>
      </c>
      <c r="C75" s="20" t="s">
        <v>51</v>
      </c>
      <c r="D75" s="28">
        <v>50.33</v>
      </c>
      <c r="E75" s="29">
        <v>0</v>
      </c>
      <c r="F75" s="30">
        <f t="shared" si="4"/>
        <v>50.33</v>
      </c>
      <c r="I75" s="49"/>
      <c r="L75" s="49"/>
    </row>
    <row r="76" spans="1:12" x14ac:dyDescent="0.25">
      <c r="A76">
        <v>101547</v>
      </c>
      <c r="B76" s="27" t="s">
        <v>23</v>
      </c>
      <c r="C76" s="20" t="s">
        <v>52</v>
      </c>
      <c r="D76" s="28">
        <v>21.97</v>
      </c>
      <c r="E76" s="29">
        <v>0</v>
      </c>
      <c r="F76" s="30">
        <f t="shared" si="4"/>
        <v>21.97</v>
      </c>
      <c r="I76" s="49"/>
      <c r="L76" s="49"/>
    </row>
    <row r="77" spans="1:12" x14ac:dyDescent="0.25">
      <c r="A77">
        <v>100985</v>
      </c>
      <c r="B77" s="27" t="s">
        <v>23</v>
      </c>
      <c r="C77" s="20" t="s">
        <v>49</v>
      </c>
      <c r="D77" s="28">
        <v>22.97</v>
      </c>
      <c r="E77" s="29">
        <v>0</v>
      </c>
      <c r="F77" s="30">
        <f t="shared" si="4"/>
        <v>22.97</v>
      </c>
      <c r="I77" s="49"/>
      <c r="L77" s="49"/>
    </row>
    <row r="78" spans="1:12" x14ac:dyDescent="0.25">
      <c r="A78">
        <v>101546</v>
      </c>
      <c r="B78" s="27" t="s">
        <v>23</v>
      </c>
      <c r="C78" s="20" t="s">
        <v>60</v>
      </c>
      <c r="D78" s="28">
        <v>22.97</v>
      </c>
      <c r="E78" s="29">
        <v>0</v>
      </c>
      <c r="F78" s="30">
        <f t="shared" si="4"/>
        <v>22.97</v>
      </c>
      <c r="I78" s="49"/>
      <c r="L78" s="49"/>
    </row>
    <row r="79" spans="1:12" x14ac:dyDescent="0.25">
      <c r="A79">
        <v>100999</v>
      </c>
      <c r="B79" s="27" t="s">
        <v>24</v>
      </c>
      <c r="C79" s="20" t="s">
        <v>59</v>
      </c>
      <c r="D79" s="28">
        <v>117.39</v>
      </c>
      <c r="E79" s="29">
        <v>0</v>
      </c>
      <c r="F79" s="30">
        <f t="shared" si="4"/>
        <v>117.39</v>
      </c>
      <c r="I79" s="49"/>
      <c r="L79" s="49"/>
    </row>
    <row r="80" spans="1:12" x14ac:dyDescent="0.25">
      <c r="A80">
        <v>100998</v>
      </c>
      <c r="B80" s="27" t="s">
        <v>24</v>
      </c>
      <c r="C80" s="20" t="s">
        <v>51</v>
      </c>
      <c r="D80" s="28">
        <v>50.33</v>
      </c>
      <c r="E80" s="29">
        <v>0</v>
      </c>
      <c r="F80" s="30">
        <f t="shared" si="4"/>
        <v>50.33</v>
      </c>
      <c r="I80" s="49"/>
      <c r="L80" s="49"/>
    </row>
    <row r="81" spans="1:12" x14ac:dyDescent="0.25">
      <c r="A81">
        <v>100997</v>
      </c>
      <c r="B81" s="27" t="s">
        <v>24</v>
      </c>
      <c r="C81" s="20" t="s">
        <v>49</v>
      </c>
      <c r="D81" s="28">
        <v>22.97</v>
      </c>
      <c r="E81" s="29">
        <v>0</v>
      </c>
      <c r="F81" s="30">
        <f t="shared" si="4"/>
        <v>22.97</v>
      </c>
      <c r="I81" s="49"/>
      <c r="L81" s="49"/>
    </row>
    <row r="82" spans="1:12" x14ac:dyDescent="0.25">
      <c r="A82">
        <v>101538</v>
      </c>
      <c r="B82" s="27" t="s">
        <v>25</v>
      </c>
      <c r="C82" s="20" t="s">
        <v>59</v>
      </c>
      <c r="D82" s="28">
        <v>120</v>
      </c>
      <c r="E82" s="29">
        <v>0</v>
      </c>
      <c r="F82" s="30">
        <f t="shared" si="4"/>
        <v>120</v>
      </c>
      <c r="I82" s="49"/>
      <c r="L82" s="49"/>
    </row>
    <row r="83" spans="1:12" x14ac:dyDescent="0.25">
      <c r="A83">
        <v>101539</v>
      </c>
      <c r="B83" s="27" t="s">
        <v>25</v>
      </c>
      <c r="C83" s="20" t="s">
        <v>51</v>
      </c>
      <c r="D83" s="28">
        <v>50</v>
      </c>
      <c r="E83" s="29">
        <v>0</v>
      </c>
      <c r="F83" s="30">
        <f t="shared" si="4"/>
        <v>50</v>
      </c>
      <c r="I83" s="49"/>
      <c r="L83" s="49"/>
    </row>
    <row r="84" spans="1:12" x14ac:dyDescent="0.25">
      <c r="A84" s="14">
        <v>101549</v>
      </c>
      <c r="B84" s="27" t="s">
        <v>26</v>
      </c>
      <c r="C84" s="20" t="s">
        <v>59</v>
      </c>
      <c r="D84" s="28">
        <v>145</v>
      </c>
      <c r="E84" s="29">
        <v>0</v>
      </c>
      <c r="F84" s="30">
        <f t="shared" si="4"/>
        <v>145</v>
      </c>
      <c r="I84" s="49"/>
      <c r="L84" s="49"/>
    </row>
    <row r="85" spans="1:12" x14ac:dyDescent="0.25">
      <c r="A85">
        <v>101552</v>
      </c>
      <c r="B85" s="27" t="s">
        <v>26</v>
      </c>
      <c r="C85" s="20" t="s">
        <v>51</v>
      </c>
      <c r="D85" s="28">
        <v>72</v>
      </c>
      <c r="E85" s="29">
        <v>0</v>
      </c>
      <c r="F85" s="30">
        <f t="shared" si="4"/>
        <v>72</v>
      </c>
      <c r="I85" s="49"/>
      <c r="L85" s="49"/>
    </row>
    <row r="86" spans="1:12" x14ac:dyDescent="0.25">
      <c r="A86">
        <v>101551</v>
      </c>
      <c r="B86" s="27" t="s">
        <v>27</v>
      </c>
      <c r="C86" s="20" t="s">
        <v>59</v>
      </c>
      <c r="D86" s="28">
        <v>230</v>
      </c>
      <c r="E86" s="29">
        <v>0</v>
      </c>
      <c r="F86" s="30">
        <f t="shared" si="4"/>
        <v>230</v>
      </c>
      <c r="I86" s="49"/>
      <c r="L86" s="49"/>
    </row>
    <row r="87" spans="1:12" x14ac:dyDescent="0.25">
      <c r="A87">
        <v>101553</v>
      </c>
      <c r="B87" s="27" t="s">
        <v>27</v>
      </c>
      <c r="C87" s="20" t="s">
        <v>51</v>
      </c>
      <c r="D87" s="28">
        <v>89</v>
      </c>
      <c r="E87" s="29">
        <v>0</v>
      </c>
      <c r="F87" s="30">
        <f t="shared" si="4"/>
        <v>89</v>
      </c>
      <c r="I87" s="49"/>
      <c r="L87" s="49"/>
    </row>
    <row r="88" spans="1:12" x14ac:dyDescent="0.25">
      <c r="A88" s="14">
        <v>104498</v>
      </c>
      <c r="B88" s="37" t="s">
        <v>74</v>
      </c>
      <c r="C88" s="20" t="s">
        <v>59</v>
      </c>
      <c r="D88" s="28">
        <v>117.39</v>
      </c>
      <c r="E88" s="36">
        <v>0</v>
      </c>
      <c r="F88" s="38">
        <f t="shared" si="4"/>
        <v>117.39</v>
      </c>
      <c r="I88" s="49"/>
      <c r="L88" s="49"/>
    </row>
    <row r="89" spans="1:12" x14ac:dyDescent="0.25">
      <c r="A89">
        <v>104497</v>
      </c>
      <c r="B89" s="37" t="s">
        <v>74</v>
      </c>
      <c r="C89" s="20" t="s">
        <v>51</v>
      </c>
      <c r="D89" s="28">
        <v>50.33</v>
      </c>
      <c r="E89" s="36">
        <v>0</v>
      </c>
      <c r="F89" s="38">
        <f t="shared" si="4"/>
        <v>50.33</v>
      </c>
      <c r="I89" s="49"/>
      <c r="L89" s="49"/>
    </row>
    <row r="90" spans="1:12" x14ac:dyDescent="0.25">
      <c r="A90">
        <v>104499</v>
      </c>
      <c r="B90" s="37" t="s">
        <v>74</v>
      </c>
      <c r="C90" s="20" t="s">
        <v>66</v>
      </c>
      <c r="D90" s="28">
        <v>22.97</v>
      </c>
      <c r="E90" s="36">
        <v>0</v>
      </c>
      <c r="F90" s="38">
        <f t="shared" si="4"/>
        <v>22.97</v>
      </c>
      <c r="I90" s="49"/>
      <c r="L90" s="49"/>
    </row>
    <row r="91" spans="1:12" x14ac:dyDescent="0.25">
      <c r="A91" s="14">
        <v>101666</v>
      </c>
      <c r="B91" s="37" t="s">
        <v>28</v>
      </c>
      <c r="C91" s="20" t="s">
        <v>59</v>
      </c>
      <c r="D91" s="28">
        <v>158.38</v>
      </c>
      <c r="E91" s="36">
        <v>0</v>
      </c>
      <c r="F91" s="38">
        <f t="shared" si="4"/>
        <v>158.38</v>
      </c>
      <c r="I91" s="49"/>
      <c r="L91" s="49"/>
    </row>
    <row r="92" spans="1:12" x14ac:dyDescent="0.25">
      <c r="A92">
        <v>101667</v>
      </c>
      <c r="B92" s="37" t="s">
        <v>28</v>
      </c>
      <c r="C92" s="20" t="s">
        <v>51</v>
      </c>
      <c r="D92" s="28">
        <v>73.319999999999993</v>
      </c>
      <c r="E92" s="36">
        <v>0</v>
      </c>
      <c r="F92" s="38">
        <f t="shared" si="4"/>
        <v>73.319999999999993</v>
      </c>
      <c r="I92" s="49"/>
      <c r="L92" s="49"/>
    </row>
    <row r="93" spans="1:12" x14ac:dyDescent="0.25">
      <c r="A93">
        <v>101668</v>
      </c>
      <c r="B93" s="37" t="s">
        <v>28</v>
      </c>
      <c r="C93" s="20" t="s">
        <v>66</v>
      </c>
      <c r="D93" s="28">
        <v>31.97</v>
      </c>
      <c r="E93" s="36">
        <v>0</v>
      </c>
      <c r="F93" s="38">
        <f t="shared" si="4"/>
        <v>31.97</v>
      </c>
      <c r="I93" s="49"/>
      <c r="L93" s="49"/>
    </row>
    <row r="94" spans="1:12" x14ac:dyDescent="0.25">
      <c r="A94" s="14">
        <v>104406</v>
      </c>
      <c r="B94" s="37" t="s">
        <v>75</v>
      </c>
      <c r="C94" s="20" t="s">
        <v>59</v>
      </c>
      <c r="D94" s="28">
        <v>117.39</v>
      </c>
      <c r="E94" s="36">
        <v>0</v>
      </c>
      <c r="F94" s="38">
        <f t="shared" si="4"/>
        <v>117.39</v>
      </c>
      <c r="I94" s="49"/>
      <c r="L94" s="49"/>
    </row>
    <row r="95" spans="1:12" x14ac:dyDescent="0.25">
      <c r="A95">
        <v>104405</v>
      </c>
      <c r="B95" s="37" t="s">
        <v>75</v>
      </c>
      <c r="C95" s="20" t="s">
        <v>51</v>
      </c>
      <c r="D95" s="28">
        <v>50.33</v>
      </c>
      <c r="E95" s="36">
        <v>0</v>
      </c>
      <c r="F95" s="38">
        <f t="shared" si="4"/>
        <v>50.33</v>
      </c>
      <c r="I95" s="49"/>
      <c r="L95" s="49"/>
    </row>
    <row r="96" spans="1:12" x14ac:dyDescent="0.25">
      <c r="A96">
        <v>104408</v>
      </c>
      <c r="B96" s="37" t="s">
        <v>75</v>
      </c>
      <c r="C96" s="20" t="s">
        <v>66</v>
      </c>
      <c r="D96" s="28">
        <v>22.97</v>
      </c>
      <c r="E96" s="36">
        <v>0</v>
      </c>
      <c r="F96" s="38">
        <f t="shared" si="4"/>
        <v>22.97</v>
      </c>
      <c r="I96" s="49"/>
      <c r="L96" s="49"/>
    </row>
    <row r="97" spans="1:12" x14ac:dyDescent="0.25">
      <c r="A97">
        <v>102791</v>
      </c>
      <c r="B97" s="27" t="s">
        <v>29</v>
      </c>
      <c r="C97" s="20" t="s">
        <v>52</v>
      </c>
      <c r="D97" s="28">
        <v>8.89</v>
      </c>
      <c r="E97" s="29">
        <v>0</v>
      </c>
      <c r="F97" s="30">
        <f t="shared" ref="F97:F147" si="8">D97-E97</f>
        <v>8.89</v>
      </c>
      <c r="I97" s="49"/>
      <c r="L97" s="49"/>
    </row>
    <row r="98" spans="1:12" x14ac:dyDescent="0.25">
      <c r="A98">
        <v>102579</v>
      </c>
      <c r="B98" s="27" t="s">
        <v>31</v>
      </c>
      <c r="C98" s="20" t="s">
        <v>52</v>
      </c>
      <c r="D98" s="28">
        <v>8.89</v>
      </c>
      <c r="E98" s="29">
        <v>0</v>
      </c>
      <c r="F98" s="30">
        <f t="shared" si="8"/>
        <v>8.89</v>
      </c>
      <c r="I98" s="49"/>
      <c r="L98" s="49"/>
    </row>
    <row r="99" spans="1:12" x14ac:dyDescent="0.25">
      <c r="A99">
        <v>102792</v>
      </c>
      <c r="B99" s="27" t="s">
        <v>29</v>
      </c>
      <c r="C99" s="20" t="s">
        <v>56</v>
      </c>
      <c r="D99" s="28">
        <v>11.48</v>
      </c>
      <c r="E99" s="29">
        <v>0</v>
      </c>
      <c r="F99" s="30">
        <f t="shared" si="8"/>
        <v>11.48</v>
      </c>
      <c r="I99" s="49"/>
      <c r="L99" s="49"/>
    </row>
    <row r="100" spans="1:12" x14ac:dyDescent="0.25">
      <c r="A100" s="14">
        <v>102573</v>
      </c>
      <c r="B100" s="27" t="s">
        <v>30</v>
      </c>
      <c r="C100" s="20" t="s">
        <v>56</v>
      </c>
      <c r="D100" s="28">
        <v>11.48</v>
      </c>
      <c r="E100" s="29">
        <v>0</v>
      </c>
      <c r="F100" s="30">
        <f t="shared" si="8"/>
        <v>11.48</v>
      </c>
      <c r="I100" s="49"/>
      <c r="L100" s="49"/>
    </row>
    <row r="101" spans="1:12" x14ac:dyDescent="0.25">
      <c r="A101">
        <v>102612</v>
      </c>
      <c r="B101" s="27" t="s">
        <v>32</v>
      </c>
      <c r="C101" s="20" t="s">
        <v>59</v>
      </c>
      <c r="D101" s="28">
        <v>51.39</v>
      </c>
      <c r="E101" s="29">
        <v>0</v>
      </c>
      <c r="F101" s="30">
        <f t="shared" si="8"/>
        <v>51.39</v>
      </c>
      <c r="I101" s="49"/>
      <c r="L101" s="49"/>
    </row>
    <row r="102" spans="1:12" x14ac:dyDescent="0.25">
      <c r="A102">
        <v>102599</v>
      </c>
      <c r="B102" s="27" t="s">
        <v>32</v>
      </c>
      <c r="C102" s="20" t="s">
        <v>54</v>
      </c>
      <c r="D102" s="28">
        <v>13.35</v>
      </c>
      <c r="E102" s="29">
        <v>0</v>
      </c>
      <c r="F102" s="30">
        <f t="shared" si="8"/>
        <v>13.35</v>
      </c>
      <c r="I102" s="49"/>
      <c r="L102" s="49"/>
    </row>
    <row r="103" spans="1:12" x14ac:dyDescent="0.25">
      <c r="A103">
        <v>102716</v>
      </c>
      <c r="B103" s="27" t="s">
        <v>34</v>
      </c>
      <c r="C103" s="20" t="s">
        <v>54</v>
      </c>
      <c r="D103" s="28">
        <v>13.35</v>
      </c>
      <c r="E103" s="29">
        <v>0</v>
      </c>
      <c r="F103" s="30">
        <f t="shared" si="8"/>
        <v>13.35</v>
      </c>
      <c r="I103" s="49"/>
      <c r="L103" s="49"/>
    </row>
    <row r="104" spans="1:12" x14ac:dyDescent="0.25">
      <c r="A104">
        <v>102715</v>
      </c>
      <c r="B104" s="27" t="s">
        <v>35</v>
      </c>
      <c r="C104" s="20" t="s">
        <v>54</v>
      </c>
      <c r="D104" s="28">
        <v>13.35</v>
      </c>
      <c r="E104" s="29">
        <v>0</v>
      </c>
      <c r="F104" s="30">
        <f t="shared" si="8"/>
        <v>13.35</v>
      </c>
      <c r="I104" s="49"/>
      <c r="L104" s="49"/>
    </row>
    <row r="105" spans="1:12" x14ac:dyDescent="0.25">
      <c r="A105">
        <v>102402</v>
      </c>
      <c r="B105" s="27" t="s">
        <v>38</v>
      </c>
      <c r="C105" s="20" t="s">
        <v>54</v>
      </c>
      <c r="D105" s="28">
        <v>17</v>
      </c>
      <c r="E105" s="29">
        <v>0</v>
      </c>
      <c r="F105" s="30">
        <f t="shared" si="8"/>
        <v>17</v>
      </c>
      <c r="I105" s="49"/>
      <c r="L105" s="49"/>
    </row>
    <row r="106" spans="1:12" x14ac:dyDescent="0.25">
      <c r="A106">
        <v>102401</v>
      </c>
      <c r="B106" s="27" t="s">
        <v>39</v>
      </c>
      <c r="C106" s="20" t="s">
        <v>54</v>
      </c>
      <c r="D106" s="28">
        <v>17</v>
      </c>
      <c r="E106" s="29">
        <v>0</v>
      </c>
      <c r="F106" s="30">
        <f t="shared" si="8"/>
        <v>17</v>
      </c>
      <c r="I106" s="49"/>
      <c r="L106" s="49"/>
    </row>
    <row r="107" spans="1:12" x14ac:dyDescent="0.25">
      <c r="A107" s="14">
        <v>102590</v>
      </c>
      <c r="B107" s="27" t="s">
        <v>32</v>
      </c>
      <c r="C107" s="20" t="s">
        <v>48</v>
      </c>
      <c r="D107" s="28">
        <v>21.53</v>
      </c>
      <c r="E107" s="29">
        <v>0</v>
      </c>
      <c r="F107" s="30">
        <f t="shared" si="8"/>
        <v>21.53</v>
      </c>
      <c r="I107" s="49"/>
      <c r="L107" s="49"/>
    </row>
    <row r="108" spans="1:12" x14ac:dyDescent="0.25">
      <c r="A108" s="14">
        <v>102605</v>
      </c>
      <c r="B108" s="27" t="s">
        <v>32</v>
      </c>
      <c r="C108" s="20" t="s">
        <v>61</v>
      </c>
      <c r="D108" s="28">
        <v>8.6199999999999992</v>
      </c>
      <c r="E108" s="36">
        <v>0</v>
      </c>
      <c r="F108" s="30">
        <f t="shared" si="8"/>
        <v>8.6199999999999992</v>
      </c>
      <c r="I108" s="49"/>
      <c r="L108" s="49"/>
    </row>
    <row r="109" spans="1:12" x14ac:dyDescent="0.25">
      <c r="A109">
        <v>102109</v>
      </c>
      <c r="B109" s="27" t="s">
        <v>33</v>
      </c>
      <c r="C109" s="20" t="s">
        <v>64</v>
      </c>
      <c r="D109" s="28">
        <v>36.42</v>
      </c>
      <c r="E109" s="29">
        <v>2.25</v>
      </c>
      <c r="F109" s="30">
        <f t="shared" si="8"/>
        <v>34.17</v>
      </c>
      <c r="I109" s="49"/>
      <c r="L109" s="49"/>
    </row>
    <row r="110" spans="1:12" x14ac:dyDescent="0.25">
      <c r="A110">
        <v>104063</v>
      </c>
      <c r="B110" s="27" t="s">
        <v>67</v>
      </c>
      <c r="C110" s="20" t="s">
        <v>64</v>
      </c>
      <c r="D110" s="28">
        <v>36.42</v>
      </c>
      <c r="E110" s="29">
        <v>2.25</v>
      </c>
      <c r="F110" s="30">
        <f t="shared" si="8"/>
        <v>34.17</v>
      </c>
      <c r="I110" s="49"/>
      <c r="L110" s="49"/>
    </row>
    <row r="111" spans="1:12" x14ac:dyDescent="0.25">
      <c r="A111">
        <v>104501</v>
      </c>
      <c r="B111" s="37" t="s">
        <v>76</v>
      </c>
      <c r="C111" s="20" t="s">
        <v>64</v>
      </c>
      <c r="D111" s="28">
        <v>36.42</v>
      </c>
      <c r="E111" s="36">
        <v>2.25</v>
      </c>
      <c r="F111" s="38">
        <f t="shared" ref="F111" si="9">D111-E111</f>
        <v>34.17</v>
      </c>
      <c r="I111" s="49"/>
      <c r="L111" s="49"/>
    </row>
    <row r="112" spans="1:12" x14ac:dyDescent="0.25">
      <c r="A112">
        <v>104135</v>
      </c>
      <c r="B112" s="27" t="s">
        <v>90</v>
      </c>
      <c r="C112" s="20" t="s">
        <v>64</v>
      </c>
      <c r="D112" s="28">
        <v>36.42</v>
      </c>
      <c r="E112" s="36">
        <v>2.25</v>
      </c>
      <c r="F112" s="38">
        <f t="shared" ref="F112" si="10">D112-E112</f>
        <v>34.17</v>
      </c>
      <c r="I112" s="49"/>
      <c r="L112" s="49"/>
    </row>
    <row r="113" spans="1:12" x14ac:dyDescent="0.25">
      <c r="A113">
        <v>102585</v>
      </c>
      <c r="B113" s="27" t="s">
        <v>32</v>
      </c>
      <c r="C113" s="20" t="s">
        <v>62</v>
      </c>
      <c r="D113" s="28">
        <v>11.3</v>
      </c>
      <c r="E113" s="29">
        <v>0</v>
      </c>
      <c r="F113" s="30">
        <f t="shared" si="8"/>
        <v>11.3</v>
      </c>
      <c r="I113" s="49"/>
      <c r="L113" s="49"/>
    </row>
    <row r="114" spans="1:12" x14ac:dyDescent="0.25">
      <c r="A114">
        <v>102600</v>
      </c>
      <c r="B114" s="27" t="s">
        <v>32</v>
      </c>
      <c r="C114" s="20" t="s">
        <v>52</v>
      </c>
      <c r="D114" s="28">
        <v>11.3</v>
      </c>
      <c r="E114" s="29">
        <v>0</v>
      </c>
      <c r="F114" s="30">
        <f t="shared" si="8"/>
        <v>11.3</v>
      </c>
      <c r="I114" s="49"/>
      <c r="L114" s="49"/>
    </row>
    <row r="115" spans="1:12" x14ac:dyDescent="0.25">
      <c r="A115">
        <v>102614</v>
      </c>
      <c r="B115" s="27" t="s">
        <v>34</v>
      </c>
      <c r="C115" s="20" t="s">
        <v>52</v>
      </c>
      <c r="D115" s="28">
        <v>11.3</v>
      </c>
      <c r="E115" s="29">
        <v>0</v>
      </c>
      <c r="F115" s="30">
        <f t="shared" si="8"/>
        <v>11.3</v>
      </c>
      <c r="I115" s="49"/>
      <c r="L115" s="49"/>
    </row>
    <row r="116" spans="1:12" x14ac:dyDescent="0.25">
      <c r="A116">
        <v>102703</v>
      </c>
      <c r="B116" s="27" t="s">
        <v>35</v>
      </c>
      <c r="C116" s="20" t="s">
        <v>52</v>
      </c>
      <c r="D116" s="28">
        <v>11.3</v>
      </c>
      <c r="E116" s="29">
        <v>0</v>
      </c>
      <c r="F116" s="30">
        <f t="shared" si="8"/>
        <v>11.3</v>
      </c>
      <c r="I116" s="49"/>
      <c r="L116" s="49"/>
    </row>
    <row r="117" spans="1:12" x14ac:dyDescent="0.25">
      <c r="A117">
        <v>102806</v>
      </c>
      <c r="B117" s="27" t="s">
        <v>37</v>
      </c>
      <c r="C117" s="20" t="s">
        <v>52</v>
      </c>
      <c r="D117" s="28">
        <v>11.3</v>
      </c>
      <c r="E117" s="29">
        <v>0</v>
      </c>
      <c r="F117" s="30">
        <f t="shared" si="8"/>
        <v>11.3</v>
      </c>
      <c r="I117" s="49"/>
      <c r="L117" s="49"/>
    </row>
    <row r="118" spans="1:12" x14ac:dyDescent="0.25">
      <c r="A118">
        <v>102589</v>
      </c>
      <c r="B118" s="27" t="s">
        <v>32</v>
      </c>
      <c r="C118" s="20" t="s">
        <v>49</v>
      </c>
      <c r="D118" s="28">
        <v>15.3</v>
      </c>
      <c r="E118" s="36">
        <v>0</v>
      </c>
      <c r="F118" s="30">
        <f t="shared" si="8"/>
        <v>15.3</v>
      </c>
      <c r="I118" s="49"/>
      <c r="L118" s="49"/>
    </row>
    <row r="119" spans="1:12" x14ac:dyDescent="0.25">
      <c r="A119">
        <v>102428</v>
      </c>
      <c r="B119" s="27" t="s">
        <v>36</v>
      </c>
      <c r="C119" s="20" t="s">
        <v>60</v>
      </c>
      <c r="D119" s="28">
        <v>20.239999999999998</v>
      </c>
      <c r="E119" s="36">
        <v>0</v>
      </c>
      <c r="F119" s="30">
        <f t="shared" si="8"/>
        <v>20.239999999999998</v>
      </c>
      <c r="I119" s="49"/>
      <c r="L119" s="49"/>
    </row>
    <row r="120" spans="1:12" x14ac:dyDescent="0.25">
      <c r="A120">
        <v>104263</v>
      </c>
      <c r="B120" s="27" t="s">
        <v>69</v>
      </c>
      <c r="C120" s="20" t="s">
        <v>52</v>
      </c>
      <c r="D120" s="28">
        <v>17.440000000000001</v>
      </c>
      <c r="E120" s="36">
        <v>0</v>
      </c>
      <c r="F120" s="30">
        <f t="shared" si="8"/>
        <v>17.440000000000001</v>
      </c>
      <c r="I120" s="49"/>
      <c r="L120" s="49"/>
    </row>
    <row r="121" spans="1:12" x14ac:dyDescent="0.25">
      <c r="A121">
        <v>102586</v>
      </c>
      <c r="B121" s="27" t="s">
        <v>32</v>
      </c>
      <c r="C121" s="20" t="s">
        <v>63</v>
      </c>
      <c r="D121" s="28">
        <v>13.97</v>
      </c>
      <c r="E121" s="36">
        <v>0</v>
      </c>
      <c r="F121" s="30">
        <f t="shared" si="8"/>
        <v>13.97</v>
      </c>
      <c r="I121" s="49"/>
      <c r="L121" s="49"/>
    </row>
    <row r="122" spans="1:12" x14ac:dyDescent="0.25">
      <c r="A122">
        <v>102608</v>
      </c>
      <c r="B122" s="27" t="s">
        <v>32</v>
      </c>
      <c r="C122" s="20" t="s">
        <v>50</v>
      </c>
      <c r="D122" s="28">
        <v>14.68</v>
      </c>
      <c r="E122" s="36">
        <v>0</v>
      </c>
      <c r="F122" s="30">
        <f t="shared" si="8"/>
        <v>14.68</v>
      </c>
      <c r="I122" s="49"/>
      <c r="L122" s="49"/>
    </row>
    <row r="123" spans="1:12" x14ac:dyDescent="0.25">
      <c r="A123">
        <v>102615</v>
      </c>
      <c r="B123" s="27" t="s">
        <v>34</v>
      </c>
      <c r="C123" s="20" t="s">
        <v>50</v>
      </c>
      <c r="D123" s="28">
        <v>14.68</v>
      </c>
      <c r="E123" s="36">
        <v>0</v>
      </c>
      <c r="F123" s="30">
        <f t="shared" si="8"/>
        <v>14.68</v>
      </c>
      <c r="I123" s="49"/>
      <c r="L123" s="49"/>
    </row>
    <row r="124" spans="1:12" x14ac:dyDescent="0.25">
      <c r="A124">
        <v>102704</v>
      </c>
      <c r="B124" s="27" t="s">
        <v>35</v>
      </c>
      <c r="C124" s="20" t="s">
        <v>50</v>
      </c>
      <c r="D124" s="28">
        <v>14.68</v>
      </c>
      <c r="E124" s="36">
        <v>0</v>
      </c>
      <c r="F124" s="30">
        <f t="shared" si="8"/>
        <v>14.68</v>
      </c>
      <c r="I124" s="49"/>
      <c r="L124" s="49"/>
    </row>
    <row r="125" spans="1:12" x14ac:dyDescent="0.25">
      <c r="A125">
        <v>102387</v>
      </c>
      <c r="B125" s="27" t="s">
        <v>38</v>
      </c>
      <c r="C125" s="20" t="s">
        <v>65</v>
      </c>
      <c r="D125" s="28">
        <v>27.72</v>
      </c>
      <c r="E125" s="36">
        <v>0</v>
      </c>
      <c r="F125" s="30">
        <f t="shared" si="8"/>
        <v>27.72</v>
      </c>
      <c r="I125" s="49"/>
      <c r="L125" s="49"/>
    </row>
    <row r="126" spans="1:12" x14ac:dyDescent="0.25">
      <c r="A126">
        <v>102386</v>
      </c>
      <c r="B126" s="27" t="s">
        <v>39</v>
      </c>
      <c r="C126" s="20" t="s">
        <v>65</v>
      </c>
      <c r="D126" s="28">
        <v>27.72</v>
      </c>
      <c r="E126" s="36">
        <v>0</v>
      </c>
      <c r="F126" s="30">
        <f t="shared" si="8"/>
        <v>27.72</v>
      </c>
      <c r="I126" s="49"/>
      <c r="L126" s="49"/>
    </row>
    <row r="127" spans="1:12" x14ac:dyDescent="0.25">
      <c r="A127">
        <v>104226</v>
      </c>
      <c r="B127" s="27" t="s">
        <v>68</v>
      </c>
      <c r="C127" s="20" t="s">
        <v>52</v>
      </c>
      <c r="D127" s="28">
        <v>17.440000000000001</v>
      </c>
      <c r="E127" s="36">
        <v>0</v>
      </c>
      <c r="F127" s="30">
        <f t="shared" si="8"/>
        <v>17.440000000000001</v>
      </c>
      <c r="I127" s="49"/>
      <c r="L127" s="49"/>
    </row>
    <row r="128" spans="1:12" x14ac:dyDescent="0.25">
      <c r="A128">
        <v>102603</v>
      </c>
      <c r="B128" s="27" t="s">
        <v>32</v>
      </c>
      <c r="C128" s="20" t="s">
        <v>56</v>
      </c>
      <c r="D128" s="28">
        <v>12.75</v>
      </c>
      <c r="E128" s="36">
        <v>0</v>
      </c>
      <c r="F128" s="30">
        <f t="shared" si="8"/>
        <v>12.75</v>
      </c>
      <c r="I128" s="49"/>
      <c r="L128" s="49"/>
    </row>
    <row r="129" spans="1:12" x14ac:dyDescent="0.25">
      <c r="A129">
        <v>102718</v>
      </c>
      <c r="B129" s="27" t="s">
        <v>34</v>
      </c>
      <c r="C129" s="20" t="s">
        <v>56</v>
      </c>
      <c r="D129" s="28">
        <v>12.75</v>
      </c>
      <c r="E129" s="36">
        <v>0</v>
      </c>
      <c r="F129" s="30">
        <f t="shared" si="8"/>
        <v>12.75</v>
      </c>
      <c r="I129" s="49"/>
      <c r="L129" s="49"/>
    </row>
    <row r="130" spans="1:12" x14ac:dyDescent="0.25">
      <c r="A130">
        <v>102724</v>
      </c>
      <c r="B130" s="27" t="s">
        <v>35</v>
      </c>
      <c r="C130" s="20" t="s">
        <v>56</v>
      </c>
      <c r="D130" s="28">
        <v>12.75</v>
      </c>
      <c r="E130" s="36">
        <v>0</v>
      </c>
      <c r="F130" s="30">
        <f t="shared" si="8"/>
        <v>12.75</v>
      </c>
      <c r="I130" s="49"/>
      <c r="L130" s="49"/>
    </row>
    <row r="131" spans="1:12" x14ac:dyDescent="0.25">
      <c r="A131">
        <v>102640</v>
      </c>
      <c r="B131" s="27" t="s">
        <v>40</v>
      </c>
      <c r="C131" s="20" t="s">
        <v>52</v>
      </c>
      <c r="D131" s="28">
        <v>9.1300000000000008</v>
      </c>
      <c r="E131" s="29">
        <v>0</v>
      </c>
      <c r="F131" s="30">
        <f t="shared" si="8"/>
        <v>9.1300000000000008</v>
      </c>
      <c r="I131" s="49"/>
      <c r="L131" s="49"/>
    </row>
    <row r="132" spans="1:12" x14ac:dyDescent="0.25">
      <c r="A132">
        <v>102641</v>
      </c>
      <c r="B132" s="27" t="s">
        <v>40</v>
      </c>
      <c r="C132" s="20" t="s">
        <v>56</v>
      </c>
      <c r="D132" s="28">
        <v>11.13</v>
      </c>
      <c r="E132" s="29">
        <v>0</v>
      </c>
      <c r="F132" s="30">
        <f t="shared" si="8"/>
        <v>11.13</v>
      </c>
      <c r="I132" s="49"/>
      <c r="L132" s="49"/>
    </row>
    <row r="133" spans="1:12" x14ac:dyDescent="0.25">
      <c r="A133">
        <v>102666</v>
      </c>
      <c r="B133" s="27" t="s">
        <v>41</v>
      </c>
      <c r="C133" s="20" t="s">
        <v>59</v>
      </c>
      <c r="D133" s="28">
        <v>58.97</v>
      </c>
      <c r="E133" s="29">
        <v>0</v>
      </c>
      <c r="F133" s="30">
        <f t="shared" si="8"/>
        <v>58.97</v>
      </c>
      <c r="I133" s="49"/>
      <c r="L133" s="49"/>
    </row>
    <row r="134" spans="1:12" x14ac:dyDescent="0.25">
      <c r="A134">
        <v>102662</v>
      </c>
      <c r="B134" s="27" t="s">
        <v>41</v>
      </c>
      <c r="C134" s="20" t="s">
        <v>62</v>
      </c>
      <c r="D134" s="28">
        <v>13.13</v>
      </c>
      <c r="E134" s="29">
        <v>0</v>
      </c>
      <c r="F134" s="30">
        <f t="shared" si="8"/>
        <v>13.13</v>
      </c>
      <c r="I134" s="49"/>
      <c r="L134" s="49"/>
    </row>
    <row r="135" spans="1:12" x14ac:dyDescent="0.25">
      <c r="A135">
        <v>102664</v>
      </c>
      <c r="B135" s="27" t="s">
        <v>41</v>
      </c>
      <c r="C135" s="20" t="s">
        <v>52</v>
      </c>
      <c r="D135" s="28">
        <v>13.13</v>
      </c>
      <c r="E135" s="29">
        <v>0</v>
      </c>
      <c r="F135" s="30">
        <f t="shared" si="8"/>
        <v>13.13</v>
      </c>
      <c r="I135" s="49"/>
      <c r="L135" s="49"/>
    </row>
    <row r="136" spans="1:12" x14ac:dyDescent="0.25">
      <c r="A136">
        <v>102663</v>
      </c>
      <c r="B136" s="27" t="s">
        <v>41</v>
      </c>
      <c r="C136" s="20" t="s">
        <v>49</v>
      </c>
      <c r="D136" s="28">
        <v>15.54</v>
      </c>
      <c r="E136" s="29">
        <v>0</v>
      </c>
      <c r="F136" s="30">
        <f t="shared" si="8"/>
        <v>15.54</v>
      </c>
      <c r="I136" s="49"/>
      <c r="L136" s="49"/>
    </row>
    <row r="137" spans="1:12" x14ac:dyDescent="0.25">
      <c r="A137">
        <v>102665</v>
      </c>
      <c r="B137" s="27" t="s">
        <v>41</v>
      </c>
      <c r="C137" s="20" t="s">
        <v>50</v>
      </c>
      <c r="D137" s="28">
        <v>19.02</v>
      </c>
      <c r="E137" s="29">
        <v>0</v>
      </c>
      <c r="F137" s="30">
        <f t="shared" si="8"/>
        <v>19.02</v>
      </c>
      <c r="I137" s="49"/>
      <c r="L137" s="49"/>
    </row>
    <row r="138" spans="1:12" x14ac:dyDescent="0.25">
      <c r="A138">
        <v>102655</v>
      </c>
      <c r="B138" s="27" t="s">
        <v>42</v>
      </c>
      <c r="C138" s="20" t="s">
        <v>54</v>
      </c>
      <c r="D138" s="28">
        <v>10.01</v>
      </c>
      <c r="E138" s="29">
        <v>0</v>
      </c>
      <c r="F138" s="30">
        <f t="shared" si="8"/>
        <v>10.01</v>
      </c>
      <c r="I138" s="49"/>
      <c r="L138" s="49"/>
    </row>
    <row r="139" spans="1:12" x14ac:dyDescent="0.25">
      <c r="A139">
        <v>102654</v>
      </c>
      <c r="B139" s="27" t="s">
        <v>42</v>
      </c>
      <c r="C139" s="20" t="s">
        <v>48</v>
      </c>
      <c r="D139" s="28">
        <v>15.15</v>
      </c>
      <c r="E139" s="29">
        <v>0</v>
      </c>
      <c r="F139" s="30">
        <f t="shared" si="8"/>
        <v>15.15</v>
      </c>
      <c r="I139" s="49"/>
      <c r="L139" s="49"/>
    </row>
    <row r="140" spans="1:12" x14ac:dyDescent="0.25">
      <c r="A140">
        <v>102675</v>
      </c>
      <c r="B140" s="27" t="s">
        <v>43</v>
      </c>
      <c r="C140" s="20" t="s">
        <v>53</v>
      </c>
      <c r="D140" s="28">
        <v>8.93</v>
      </c>
      <c r="E140" s="29">
        <v>0</v>
      </c>
      <c r="F140" s="30">
        <f t="shared" si="8"/>
        <v>8.93</v>
      </c>
      <c r="I140" s="49"/>
      <c r="L140" s="49"/>
    </row>
    <row r="141" spans="1:12" x14ac:dyDescent="0.25">
      <c r="A141">
        <v>102084</v>
      </c>
      <c r="B141" s="27" t="s">
        <v>44</v>
      </c>
      <c r="C141" s="20" t="s">
        <v>49</v>
      </c>
      <c r="D141" s="28">
        <v>22.75</v>
      </c>
      <c r="E141" s="29">
        <v>0</v>
      </c>
      <c r="F141" s="30">
        <f t="shared" si="8"/>
        <v>22.75</v>
      </c>
      <c r="I141" s="49"/>
      <c r="L141" s="49"/>
    </row>
    <row r="142" spans="1:12" x14ac:dyDescent="0.25">
      <c r="A142">
        <v>100013</v>
      </c>
      <c r="B142" s="27" t="s">
        <v>45</v>
      </c>
      <c r="C142" s="20" t="s">
        <v>49</v>
      </c>
      <c r="D142" s="28">
        <v>22.75</v>
      </c>
      <c r="E142" s="29">
        <v>0</v>
      </c>
      <c r="F142" s="30">
        <f t="shared" si="8"/>
        <v>22.75</v>
      </c>
      <c r="I142" s="49"/>
      <c r="L142" s="49"/>
    </row>
    <row r="143" spans="1:12" x14ac:dyDescent="0.25">
      <c r="A143">
        <v>102670</v>
      </c>
      <c r="B143" s="27" t="s">
        <v>46</v>
      </c>
      <c r="C143" s="20" t="s">
        <v>48</v>
      </c>
      <c r="D143" s="28">
        <v>17.37</v>
      </c>
      <c r="E143" s="29">
        <v>0</v>
      </c>
      <c r="F143" s="30">
        <f t="shared" si="8"/>
        <v>17.37</v>
      </c>
      <c r="I143" s="49"/>
      <c r="L143" s="49"/>
    </row>
    <row r="144" spans="1:12" x14ac:dyDescent="0.25">
      <c r="A144">
        <v>102667</v>
      </c>
      <c r="B144" s="27" t="s">
        <v>46</v>
      </c>
      <c r="C144" s="20" t="s">
        <v>55</v>
      </c>
      <c r="D144" s="28">
        <v>13.66</v>
      </c>
      <c r="E144" s="29">
        <v>0</v>
      </c>
      <c r="F144" s="30">
        <f t="shared" si="8"/>
        <v>13.66</v>
      </c>
      <c r="I144" s="49"/>
      <c r="L144" s="49"/>
    </row>
    <row r="145" spans="1:12" x14ac:dyDescent="0.25">
      <c r="A145">
        <v>102672</v>
      </c>
      <c r="B145" s="27" t="s">
        <v>46</v>
      </c>
      <c r="C145" s="20" t="s">
        <v>50</v>
      </c>
      <c r="D145" s="28">
        <v>13.88</v>
      </c>
      <c r="E145" s="29">
        <v>0</v>
      </c>
      <c r="F145" s="30">
        <f t="shared" si="8"/>
        <v>13.88</v>
      </c>
      <c r="I145" s="49"/>
      <c r="L145" s="49"/>
    </row>
    <row r="146" spans="1:12" x14ac:dyDescent="0.25">
      <c r="A146">
        <v>102696</v>
      </c>
      <c r="B146" s="27" t="s">
        <v>47</v>
      </c>
      <c r="C146" s="20" t="s">
        <v>56</v>
      </c>
      <c r="D146" s="28">
        <v>11.24</v>
      </c>
      <c r="E146" s="29">
        <v>0</v>
      </c>
      <c r="F146" s="30">
        <f t="shared" si="8"/>
        <v>11.24</v>
      </c>
      <c r="I146" s="49"/>
      <c r="L146" s="49"/>
    </row>
    <row r="147" spans="1:12" ht="14.95" thickBot="1" x14ac:dyDescent="0.3">
      <c r="A147">
        <v>102411</v>
      </c>
      <c r="B147" s="31" t="s">
        <v>70</v>
      </c>
      <c r="C147" s="32" t="s">
        <v>71</v>
      </c>
      <c r="D147" s="33">
        <v>33.26</v>
      </c>
      <c r="E147" s="34">
        <v>0</v>
      </c>
      <c r="F147" s="35">
        <f t="shared" si="8"/>
        <v>33.26</v>
      </c>
      <c r="I147" s="49"/>
      <c r="L147" s="49"/>
    </row>
  </sheetData>
  <sortState ref="A43:F169">
    <sortCondition ref="B43:B169"/>
    <sortCondition ref="C43:C169"/>
  </sortState>
  <mergeCells count="4">
    <mergeCell ref="B2:F2"/>
    <mergeCell ref="B3:F3"/>
    <mergeCell ref="B4:F4"/>
    <mergeCell ref="B6:F6"/>
  </mergeCells>
  <pageMargins left="0.7" right="0.7" top="0.75" bottom="0.75" header="0.3" footer="0.3"/>
  <pageSetup scale="5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FA99302153EE4989051427BC0D59F8" ma:contentTypeVersion="10" ma:contentTypeDescription="Create a new document." ma:contentTypeScope="" ma:versionID="02c6a1470d33a7810e6dbab567062c77">
  <xsd:schema xmlns:xsd="http://www.w3.org/2001/XMLSchema" xmlns:xs="http://www.w3.org/2001/XMLSchema" xmlns:p="http://schemas.microsoft.com/office/2006/metadata/properties" xmlns:ns2="6e6d0db9-b80a-4a9d-839e-cb20d48752b8" targetNamespace="http://schemas.microsoft.com/office/2006/metadata/properties" ma:root="true" ma:fieldsID="0e8c4aec12edb46cf9357149b3c94382" ns2:_="">
    <xsd:import namespace="6e6d0db9-b80a-4a9d-839e-cb20d48752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6d0db9-b80a-4a9d-839e-cb20d48752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61549C-9F13-4178-9074-B535577D6DAB}"/>
</file>

<file path=customXml/itemProps2.xml><?xml version="1.0" encoding="utf-8"?>
<ds:datastoreItem xmlns:ds="http://schemas.openxmlformats.org/officeDocument/2006/customXml" ds:itemID="{5763DB89-0E00-42E7-84E9-7B625E10696D}"/>
</file>

<file path=customXml/itemProps3.xml><?xml version="1.0" encoding="utf-8"?>
<ds:datastoreItem xmlns:ds="http://schemas.openxmlformats.org/officeDocument/2006/customXml" ds:itemID="{012F36FD-EAB1-42CD-9F25-42B24806A0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CT</vt:lpstr>
      <vt:lpstr>CT!Print_Area</vt:lpstr>
    </vt:vector>
  </TitlesOfParts>
  <Company>Pabst Brewing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Flewelling</dc:creator>
  <cp:lastModifiedBy>Joe Figueroa</cp:lastModifiedBy>
  <dcterms:created xsi:type="dcterms:W3CDTF">2020-02-29T18:43:06Z</dcterms:created>
  <dcterms:modified xsi:type="dcterms:W3CDTF">2022-06-03T17:00:08Z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0x01010089FA99302153EE4989051427BC0D59F8</vt:lpwstr>
  </property>
</Properties>
</file>