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CT Pricing 02.01.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<sst xmlns="http://schemas.openxmlformats.org/spreadsheetml/2006/main" count="14" uniqueCount="14">
  <si>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Case Price</t>
  </si>
  <si>
    <t>Bottle Price</t>
  </si>
  <si>
    <t>1941 Vodka 80 PRF 100ml 96pk PET GF</t>
  </si>
  <si>
    <t>Champs De Provence Rose 26 PRF 1.5L 3pk PFG GLS</t>
  </si>
  <si>
    <t>Chios Mastiha 52 PRF 50ml 96pk PFG GLS DS</t>
  </si>
  <si>
    <t>Dona Paula Estate Malbec 27 PRF 750ml 15pk PFG GLS</t>
  </si>
  <si>
    <t>Dona Paula Los Cardos Malbec 28 PRF 750ml 15pk PFG GLS</t>
  </si>
  <si>
    <t>Fix Hellas Premium Lager 10 PRF 11.2oz 20pk PFG GLS DI</t>
  </si>
  <si>
    <t>Fix Hellas Premium Lager 10 PRF 11.2oz 20pk PFG GLS DS</t>
  </si>
  <si>
    <t>Vista Bay CoconutMango Grpfrt Lime Black Cherry Hard Seltzer 10PRF 8.5oz 72pk PFG Can Variety Pack</t>
  </si>
  <si>
    <t>Vista Bay CoconutMango Grpfrt Lime Black Cherry Hard Seltzer 10PRF 8.5oz 72pk PFG Can Variety Pack DS</t>
  </si>
  <si>
    <t>Wernesgruner Pils 9.8 PRF 5.0L 2pk PFG Keg</t>
  </si>
  <si>
    <t>Wernesgruner Pils 9.8 PRF 5.0L 2pk PFG Keg DS</t>
  </si>
  <si>
    <t>Wernesgruner Pils 9.8 PRF 5.0L 2pk PFG Keg 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</si>
</sst>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44" fontId="36" fillId="0" borderId="0" xfId="44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44" fontId="37" fillId="0" borderId="0" xfId="44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T%20posting%20template-%20Updated%2001.05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 posting"/>
      <sheetName val="template-new"/>
      <sheetName val="instructions"/>
      <sheetName val="C&amp;T, Sz info MASTER"/>
      <sheetName val="All items 5-29-13"/>
      <sheetName val="All C&amp;T"/>
      <sheetName val="old"/>
      <sheetName val="template-old"/>
    </sheetNames>
    <sheetDataSet>
      <sheetData sheetId="1">
        <row r="1">
          <cell r="M1" t="str">
            <v>CT Price Posting Description</v>
          </cell>
        </row>
        <row r="2">
          <cell r="M2" t="str">
            <v>1941 Craft Vodka 80° 50ml Pet Rd Clear 120-pk</v>
          </cell>
          <cell r="N2">
            <v>50</v>
          </cell>
          <cell r="R2">
            <v>0.4166666666666667</v>
          </cell>
        </row>
        <row r="3">
          <cell r="M3" t="str">
            <v>1941 Vodka 80 PRF 1.0L 12pk GLS Bulb Neck GF</v>
          </cell>
          <cell r="N3">
            <v>90.5</v>
          </cell>
          <cell r="R3">
            <v>7.541666666666667</v>
          </cell>
        </row>
        <row r="4">
          <cell r="M4" t="str">
            <v>1941 Vodka 80 PRF 1.75L 6pk GLS Bulb Neck GF</v>
          </cell>
          <cell r="N4">
            <v>77.8</v>
          </cell>
          <cell r="R4">
            <v>12.966666666666667</v>
          </cell>
        </row>
        <row r="5">
          <cell r="M5" t="str">
            <v>1941 Vodka 80 PRF 1.75L 6pk GLS Bulb Neck ROPP</v>
          </cell>
          <cell r="N5">
            <v>77.8</v>
          </cell>
          <cell r="R5">
            <v>12.966666666666667</v>
          </cell>
        </row>
        <row r="6">
          <cell r="N6">
            <v>92.1</v>
          </cell>
          <cell r="R6">
            <v>0.959375</v>
          </cell>
        </row>
        <row r="7">
          <cell r="M7" t="str">
            <v>1941 Vodka 80 PRF 50ml 120pk PET Rnd GF</v>
          </cell>
          <cell r="N7">
            <v>50</v>
          </cell>
          <cell r="R7">
            <v>0.4166666666666667</v>
          </cell>
        </row>
        <row r="8">
          <cell r="M8" t="str">
            <v>1941 Vodka 80 PRF 750ml 12pk GLS Bulb Neck</v>
          </cell>
          <cell r="N8">
            <v>74.8</v>
          </cell>
          <cell r="R8">
            <v>6.233333333333333</v>
          </cell>
        </row>
        <row r="9">
          <cell r="M9" t="str">
            <v>1941 Vodka 80 PRF 750ml 12pk GLS Bulb Neck GF</v>
          </cell>
          <cell r="N9">
            <v>74.8</v>
          </cell>
          <cell r="R9">
            <v>6.233333333333333</v>
          </cell>
        </row>
        <row r="10">
          <cell r="M10" t="str">
            <v>Aeris Pinot Noir 25 PRF 750ml 12pk PFG GLS</v>
          </cell>
          <cell r="N10">
            <v>97.5</v>
          </cell>
          <cell r="R10">
            <v>8.125</v>
          </cell>
        </row>
        <row r="11">
          <cell r="M11" t="str">
            <v>Alpine Blu Peach FL Vodka 70 PRF 750ml 12pk GLS Pckr Deco</v>
          </cell>
          <cell r="N11">
            <v>61.84</v>
          </cell>
          <cell r="R11">
            <v>5.153333333333333</v>
          </cell>
        </row>
        <row r="12">
          <cell r="M12" t="str">
            <v>Alpine Blu Rspbrry FL Vodka 70 PRF 750ml 12pk GLS Pckr</v>
          </cell>
          <cell r="N12">
            <v>61.84</v>
          </cell>
          <cell r="R12">
            <v>5.153333333333333</v>
          </cell>
        </row>
        <row r="13">
          <cell r="M13" t="str">
            <v>Alpine Blu Vodka 80 PRF 1.75L 6pk GLS Pckr Pntd</v>
          </cell>
          <cell r="N13">
            <v>65</v>
          </cell>
          <cell r="R13">
            <v>10.833333333333334</v>
          </cell>
        </row>
        <row r="14">
          <cell r="M14" t="str">
            <v>Alpine Blu Vodka 80 PRF 50ml 120pk PET Rnd Cobalt Blue</v>
          </cell>
          <cell r="N14">
            <v>44</v>
          </cell>
          <cell r="R14">
            <v>0.36666666666666664</v>
          </cell>
        </row>
        <row r="15">
          <cell r="M15" t="str">
            <v>Alpine Blu Vodka 80 PRF 750ml 12pk GLS Pckr Deco</v>
          </cell>
          <cell r="N15">
            <v>61.84</v>
          </cell>
          <cell r="R15">
            <v>5.153333333333333</v>
          </cell>
        </row>
        <row r="16">
          <cell r="M16" t="str">
            <v>Amethystos Cava 29 PRF 750ml 6pk PFG GLS DI</v>
          </cell>
          <cell r="N16">
            <v>122</v>
          </cell>
          <cell r="R16">
            <v>20.333333333333332</v>
          </cell>
        </row>
        <row r="17">
          <cell r="M17" t="str">
            <v>Amethystos Cava 29 PRF 750ml 6pk PFG GLS DS</v>
          </cell>
          <cell r="N17">
            <v>144</v>
          </cell>
          <cell r="R17">
            <v>24</v>
          </cell>
        </row>
        <row r="18">
          <cell r="M18" t="str">
            <v>Amethystos Red 29 PRF 750ml 12pk PFG GLS DI</v>
          </cell>
          <cell r="N18">
            <v>144</v>
          </cell>
          <cell r="R18">
            <v>12</v>
          </cell>
        </row>
        <row r="19">
          <cell r="M19" t="str">
            <v>Amethystos Red 29 PRF 750ml 12pk PFG GLS DS</v>
          </cell>
          <cell r="N19">
            <v>158</v>
          </cell>
          <cell r="R19">
            <v>13.166666666666666</v>
          </cell>
        </row>
        <row r="20">
          <cell r="M20" t="str">
            <v>Amethystos Rose 26 PRF 750ml 12pk PFG GLS DI</v>
          </cell>
          <cell r="N20">
            <v>104</v>
          </cell>
          <cell r="R20">
            <v>8.666666666666666</v>
          </cell>
        </row>
        <row r="21">
          <cell r="M21" t="str">
            <v>Amethystos Rose 26 PRF 750ml 12pk PFG GLS DS</v>
          </cell>
          <cell r="N21">
            <v>120</v>
          </cell>
          <cell r="R21">
            <v>10</v>
          </cell>
        </row>
        <row r="22">
          <cell r="M22" t="str">
            <v>Amethystos Sau Blanc 24 PRF 750ml 12pk PFG GLS DI</v>
          </cell>
          <cell r="N22">
            <v>126</v>
          </cell>
          <cell r="R22">
            <v>10.5</v>
          </cell>
        </row>
        <row r="23">
          <cell r="M23" t="str">
            <v>Amethystos Sauv Blanc 24 PRF 750ml 12pk PFG GLS DS</v>
          </cell>
          <cell r="N23">
            <v>140</v>
          </cell>
          <cell r="R23">
            <v>11.666666666666666</v>
          </cell>
        </row>
        <row r="24">
          <cell r="M24" t="str">
            <v>Amethystos White 24 PRF 750ml 12pk PFG GLS DS</v>
          </cell>
          <cell r="N24">
            <v>110</v>
          </cell>
          <cell r="R24">
            <v>9.166666666666666</v>
          </cell>
        </row>
        <row r="25">
          <cell r="M25" t="str">
            <v>Amethystos White 25 PRF 750ml 12pk PFG GLS DI</v>
          </cell>
          <cell r="N25">
            <v>104</v>
          </cell>
          <cell r="R25">
            <v>8.666666666666666</v>
          </cell>
        </row>
        <row r="26">
          <cell r="M26" t="str">
            <v>Angels And Demons Cinnamon FL Whisky 60 PRF 50ml 120pk PET Rnd</v>
          </cell>
          <cell r="N26">
            <v>63.6</v>
          </cell>
          <cell r="R26">
            <v>0.53</v>
          </cell>
        </row>
        <row r="27">
          <cell r="M27" t="str">
            <v>Angels And Demons Cinnamon FL Whisky 60 PRF 750ml 12pk GLS Rnd</v>
          </cell>
          <cell r="N27">
            <v>75</v>
          </cell>
          <cell r="R27">
            <v>6.25</v>
          </cell>
        </row>
        <row r="28">
          <cell r="M28" t="str">
            <v>Angels And Demons Cinnamon Fl Whisky 60 PRF 750ml 12pk PET Oval</v>
          </cell>
          <cell r="N28">
            <v>67</v>
          </cell>
          <cell r="R28">
            <v>5.583333333333333</v>
          </cell>
        </row>
        <row r="29">
          <cell r="M29" t="str">
            <v>Antigua Porteno 8 Rum 80 PRF 750ml 12pk PFG GLS</v>
          </cell>
          <cell r="N29">
            <v>157</v>
          </cell>
          <cell r="R29">
            <v>13.083333333333334</v>
          </cell>
        </row>
        <row r="30">
          <cell r="M30" t="str">
            <v>Apelia Red 24 PRF 750ml 12pk PFG GLS DI</v>
          </cell>
          <cell r="N30">
            <v>36</v>
          </cell>
          <cell r="R30">
            <v>3</v>
          </cell>
        </row>
        <row r="31">
          <cell r="M31" t="str">
            <v>Apelia Red 24 PRF 750ml 12pk PFG GLS DS</v>
          </cell>
          <cell r="N31">
            <v>44</v>
          </cell>
          <cell r="R31">
            <v>3.6666666666666665</v>
          </cell>
        </row>
        <row r="32">
          <cell r="M32" t="str">
            <v>Apelia Roditis 24 PRF 750ml 12pk PFG GLS DI</v>
          </cell>
          <cell r="N32">
            <v>36</v>
          </cell>
          <cell r="R32">
            <v>3</v>
          </cell>
        </row>
        <row r="33">
          <cell r="M33" t="str">
            <v>Apelia Roditis 24 PRF 750ml 12pk PFG GLS DS</v>
          </cell>
          <cell r="N33">
            <v>44</v>
          </cell>
          <cell r="R33">
            <v>3.6666666666666665</v>
          </cell>
        </row>
        <row r="34">
          <cell r="M34" t="str">
            <v>Apelia White 24 PRF 750ml 12pk PFG GLS DI</v>
          </cell>
          <cell r="N34">
            <v>36</v>
          </cell>
          <cell r="R34">
            <v>3</v>
          </cell>
        </row>
        <row r="35">
          <cell r="M35" t="str">
            <v>Apelia White 24 PRF 750ml 12pk PFG GLS DS</v>
          </cell>
          <cell r="N35">
            <v>44</v>
          </cell>
          <cell r="R35">
            <v>3.6666666666666665</v>
          </cell>
        </row>
        <row r="36">
          <cell r="M36" t="str">
            <v>Aphrodite Ouzo Barbayanni 90 PRF 750ml 12pk PFG GLS DS</v>
          </cell>
          <cell r="N36">
            <v>120</v>
          </cell>
          <cell r="R36">
            <v>10</v>
          </cell>
        </row>
        <row r="37">
          <cell r="M37" t="str">
            <v>Ashling Irish Cream Liq 24 PRF 750ml 12pk PFG GLS</v>
          </cell>
          <cell r="N37">
            <v>84</v>
          </cell>
          <cell r="R37">
            <v>7</v>
          </cell>
        </row>
        <row r="38">
          <cell r="M38" t="str">
            <v>Ashling White Choc Liq 34 PRF 750ml 12pk PFG GLS</v>
          </cell>
          <cell r="N38">
            <v>84</v>
          </cell>
          <cell r="R38">
            <v>7</v>
          </cell>
        </row>
        <row r="39">
          <cell r="M39" t="str">
            <v>Astoria Alisia Pinot Grigio 25 PRF 750ml 12pk PFG GLS</v>
          </cell>
          <cell r="N39">
            <v>65</v>
          </cell>
          <cell r="R39">
            <v>5.416666666666667</v>
          </cell>
        </row>
        <row r="40">
          <cell r="M40" t="str">
            <v>Astoria Caranto Pinot Noir 26 PRF 750ml 12pk PFG GLS</v>
          </cell>
          <cell r="N40">
            <v>65</v>
          </cell>
          <cell r="R40">
            <v>5.416666666666667</v>
          </cell>
        </row>
        <row r="41">
          <cell r="M41" t="str">
            <v>Astoria Prosecco 22 PRF 1.5L 6pk PFG GLS Spklng</v>
          </cell>
          <cell r="N41">
            <v>80</v>
          </cell>
          <cell r="R41">
            <v>13.333333333333334</v>
          </cell>
        </row>
        <row r="42">
          <cell r="M42" t="str">
            <v>Astoria Prosecco 22 PRF 375ml 12pk PFG GLS Spklng</v>
          </cell>
          <cell r="N42">
            <v>54</v>
          </cell>
          <cell r="R42">
            <v>4.5</v>
          </cell>
        </row>
        <row r="43">
          <cell r="M43" t="str">
            <v>Astoria Prosecco Superiore 23 PRF 750ml 6pk PFG GLS Spklng</v>
          </cell>
          <cell r="N43">
            <v>72</v>
          </cell>
          <cell r="R43">
            <v>12</v>
          </cell>
        </row>
        <row r="44">
          <cell r="M44" t="str">
            <v>Astoria Prosecco Treviso 22 PRF 750ml 12pk PFG GLS Spklng</v>
          </cell>
          <cell r="N44">
            <v>80</v>
          </cell>
          <cell r="R44">
            <v>6.666666666666667</v>
          </cell>
        </row>
        <row r="45">
          <cell r="M45" t="str">
            <v>Astoria Prosecco Treviso 22 PRF 750ml 12pk PFG GLS Spklng DI</v>
          </cell>
          <cell r="N45">
            <v>74</v>
          </cell>
          <cell r="R45">
            <v>6.166666666666667</v>
          </cell>
        </row>
        <row r="46">
          <cell r="M46" t="str">
            <v>Astoria Spklng Moscato 14 PRF 750ml 12pk PFG GLS Spklng</v>
          </cell>
          <cell r="N46">
            <v>80</v>
          </cell>
          <cell r="R46">
            <v>6.666666666666667</v>
          </cell>
        </row>
        <row r="47">
          <cell r="M47" t="str">
            <v>Astoria Spklng Moscato Rose 14 PRF 750ml 12pk PFG GLS Spklng</v>
          </cell>
          <cell r="N47">
            <v>74.55</v>
          </cell>
          <cell r="R47">
            <v>6.2124999999999995</v>
          </cell>
        </row>
        <row r="48">
          <cell r="M48" t="str">
            <v>Astoria Spklng Moscato Rose 14 PRF 750ml 12pk PFG GLS Spklng DS</v>
          </cell>
          <cell r="N48">
            <v>74.55</v>
          </cell>
          <cell r="R48">
            <v>6.2124999999999995</v>
          </cell>
        </row>
        <row r="49">
          <cell r="M49" t="str">
            <v>Astoria Sushi Spklng Wine 22 PRF 750ml 12pk PFG GLS Spklng</v>
          </cell>
          <cell r="N49">
            <v>85</v>
          </cell>
          <cell r="R49">
            <v>7.083333333333333</v>
          </cell>
        </row>
        <row r="50">
          <cell r="M50" t="str">
            <v>Astoria Sushi Spklng Wine 22 PRF 750ml 12pk PFG GLS Spklng DI</v>
          </cell>
          <cell r="N50">
            <v>67</v>
          </cell>
          <cell r="R50">
            <v>5.583333333333333</v>
          </cell>
        </row>
        <row r="51">
          <cell r="M51" t="str">
            <v>Autoritas Cab Sauv 28 PRF 750ml 12pk PFG GLS</v>
          </cell>
          <cell r="N51">
            <v>100</v>
          </cell>
          <cell r="R51">
            <v>8.333333333333334</v>
          </cell>
        </row>
        <row r="52">
          <cell r="M52" t="str">
            <v>Autoritas Carmenere 28 PRF 750ml 12pk PFG GLS</v>
          </cell>
          <cell r="N52">
            <v>100</v>
          </cell>
          <cell r="R52">
            <v>8.333333333333334</v>
          </cell>
        </row>
        <row r="53">
          <cell r="M53" t="str">
            <v>Autoritas Pinot Noir 28 PRF 750ml 12pk PFG GLS</v>
          </cell>
          <cell r="N53">
            <v>100</v>
          </cell>
          <cell r="R53">
            <v>8.333333333333334</v>
          </cell>
        </row>
        <row r="54">
          <cell r="M54" t="str">
            <v>Autoritas Private Collection 29 PRF 750ml 6pk PFG GLS</v>
          </cell>
          <cell r="N54">
            <v>100</v>
          </cell>
          <cell r="R54">
            <v>16.666666666666668</v>
          </cell>
        </row>
        <row r="55">
          <cell r="M55" t="str">
            <v>Babarosa MDA 12 PRF 750ml 12pk PFG GLS Spklng</v>
          </cell>
          <cell r="N55">
            <v>64</v>
          </cell>
          <cell r="R55">
            <v>5.333333333333333</v>
          </cell>
        </row>
        <row r="56">
          <cell r="M56" t="str">
            <v>Bacher German Style Lager 10 PRF 11.2oz 24pk PFG GLS</v>
          </cell>
          <cell r="N56">
            <v>16.26</v>
          </cell>
          <cell r="R56">
            <v>0.6775000000000001</v>
          </cell>
        </row>
        <row r="57">
          <cell r="M57" t="str">
            <v>Bacher German Style Lager 10 PRF 11.2oz 24pk PFG GLS DS</v>
          </cell>
          <cell r="N57">
            <v>16.26</v>
          </cell>
          <cell r="R57">
            <v>0.6775000000000001</v>
          </cell>
        </row>
        <row r="58">
          <cell r="M58" t="str">
            <v>Bacher German Style Lager 10 PRF 11.2oz 24pk PFG GLS HAN</v>
          </cell>
          <cell r="N58">
            <v>16.26</v>
          </cell>
          <cell r="R58">
            <v>0.6775000000000001</v>
          </cell>
        </row>
        <row r="59">
          <cell r="M59" t="str">
            <v>Bacher Radler Grapefruit Lager 4 PRF 16.9oz 24pk PFG GLS HAN</v>
          </cell>
          <cell r="N59">
            <v>24.3</v>
          </cell>
          <cell r="R59">
            <v>1.0125</v>
          </cell>
        </row>
        <row r="60">
          <cell r="M60" t="str">
            <v>Bacher Radler Grpfrt 4 PRF 16.9oz 24pk PFG GLS</v>
          </cell>
          <cell r="N60">
            <v>24.3</v>
          </cell>
          <cell r="R60">
            <v>1.0125</v>
          </cell>
        </row>
        <row r="61">
          <cell r="M61" t="str">
            <v>Bacher Radler Grpfrt 4 PRF 16.9oz 24pk PFG GLS DS</v>
          </cell>
          <cell r="N61">
            <v>24.3</v>
          </cell>
          <cell r="R61">
            <v>1.0125</v>
          </cell>
        </row>
        <row r="62">
          <cell r="M62" t="str">
            <v>Balfour Street London Dry Gin 94.6 PRF 1.75L 6pk PFG GLS</v>
          </cell>
          <cell r="N62">
            <v>105</v>
          </cell>
          <cell r="R62">
            <v>17.5</v>
          </cell>
        </row>
        <row r="63">
          <cell r="M63" t="str">
            <v>Balfour Street London Dry Gin 94.6 PRF 1.75L 6pk PFG GLS DI</v>
          </cell>
          <cell r="N63">
            <v>60.1</v>
          </cell>
          <cell r="R63">
            <v>10.016666666666667</v>
          </cell>
        </row>
        <row r="64">
          <cell r="M64" t="str">
            <v>Balfour Street London Dry Gin 94.6 PRF 750ml 12pk PFG GLS</v>
          </cell>
          <cell r="N64">
            <v>118</v>
          </cell>
          <cell r="R64">
            <v>9.833333333333334</v>
          </cell>
        </row>
        <row r="65">
          <cell r="M65" t="str">
            <v>Balfour Street London Dry Gin 94.6 PRF 750ml 12pk PFG GLS DI</v>
          </cell>
          <cell r="N65">
            <v>79.25</v>
          </cell>
          <cell r="R65">
            <v>6.604166666666667</v>
          </cell>
        </row>
        <row r="66">
          <cell r="M66" t="str">
            <v>Barbayanni Ouzo Blue 86 PRF 750ml 12pk PFG GLS DS</v>
          </cell>
          <cell r="N66">
            <v>110</v>
          </cell>
          <cell r="R66">
            <v>9.166666666666666</v>
          </cell>
        </row>
        <row r="67">
          <cell r="M67" t="str">
            <v>Baron Zett Mosel 19 PRF 750ml 12pk PFG GLS</v>
          </cell>
          <cell r="N67">
            <v>56</v>
          </cell>
          <cell r="R67">
            <v>4.666666666666667</v>
          </cell>
        </row>
        <row r="68">
          <cell r="M68" t="str">
            <v>Bartrams Gin 80 PRF 750ml 12pk GLS Noble</v>
          </cell>
          <cell r="N68">
            <v>124.1</v>
          </cell>
          <cell r="R68">
            <v>10.341666666666667</v>
          </cell>
        </row>
        <row r="69">
          <cell r="M69" t="str">
            <v>Batch One Vodka 80 PRF 1.75L 6pk GLS Nrmndry ROPP</v>
          </cell>
          <cell r="N69">
            <v>65</v>
          </cell>
          <cell r="R69">
            <v>10.833333333333334</v>
          </cell>
        </row>
        <row r="70">
          <cell r="M70" t="str">
            <v>Batch One Vodka 80 PRF 1.75L 6pk GLS Nrmndy</v>
          </cell>
          <cell r="N70">
            <v>65</v>
          </cell>
          <cell r="R70">
            <v>10.833333333333334</v>
          </cell>
        </row>
        <row r="71">
          <cell r="M71" t="str">
            <v>Batch One Vodka 80 PRF 750ml 12pk GLS Nrmndy</v>
          </cell>
          <cell r="N71">
            <v>66</v>
          </cell>
          <cell r="R71">
            <v>5.5</v>
          </cell>
        </row>
        <row r="72">
          <cell r="M72" t="str">
            <v>Batch One Vodka 80 PRF 750ml 12pk GLS Nrmndy ROPP</v>
          </cell>
          <cell r="N72">
            <v>66</v>
          </cell>
          <cell r="R72">
            <v>5.5</v>
          </cell>
        </row>
        <row r="73">
          <cell r="M73" t="str">
            <v>Batch One Vodka 80° 50ml Pet Rd Clear 120-pk         </v>
          </cell>
          <cell r="N73">
            <v>56</v>
          </cell>
          <cell r="R73">
            <v>0.4666666666666667</v>
          </cell>
        </row>
        <row r="74">
          <cell r="M74" t="str">
            <v>Bayo Anejo Tequila 80 PRF 750ml12pk PFG GLS</v>
          </cell>
          <cell r="N74">
            <v>267</v>
          </cell>
          <cell r="R74">
            <v>22.25</v>
          </cell>
        </row>
        <row r="75">
          <cell r="M75" t="str">
            <v>Bayo Plata Tequila 80 PRF 750ml12pk PFG GLS</v>
          </cell>
          <cell r="N75">
            <v>218.6</v>
          </cell>
          <cell r="R75">
            <v>18.216666666666665</v>
          </cell>
        </row>
        <row r="76">
          <cell r="M76" t="str">
            <v>Bayo Reposado Tequila 80 PRF 750ml12pk PFG GLS</v>
          </cell>
          <cell r="N76">
            <v>231.6</v>
          </cell>
          <cell r="R76">
            <v>19.3</v>
          </cell>
        </row>
        <row r="77">
          <cell r="M77" t="str">
            <v>Beer Advent Calendar 2020 10.3 PRF 11.2oz 24pk PFG GLS HAN</v>
          </cell>
          <cell r="N77">
            <v>39.5</v>
          </cell>
          <cell r="R77">
            <v>1.6458333333333333</v>
          </cell>
        </row>
        <row r="78">
          <cell r="M78" t="str">
            <v>Beer Advent Calendar 2020 10.3PRF 11.2oz 24pk PFG GLS</v>
          </cell>
          <cell r="N78">
            <v>39.5</v>
          </cell>
          <cell r="R78">
            <v>1.6458333333333333</v>
          </cell>
        </row>
        <row r="79">
          <cell r="M79" t="str">
            <v>Belle De Provence Rose 26 PRF 1.5L 6pk PFG GLS DS</v>
          </cell>
          <cell r="N79">
            <v>78</v>
          </cell>
          <cell r="R79">
            <v>13</v>
          </cell>
        </row>
        <row r="80">
          <cell r="M80" t="str">
            <v>Belle De Provence Rose 26 PRF 750ml 12pk PFG GLS</v>
          </cell>
          <cell r="N80">
            <v>75.32</v>
          </cell>
          <cell r="R80">
            <v>6.276666666666666</v>
          </cell>
        </row>
        <row r="81">
          <cell r="M81" t="str">
            <v>Belle De Provence Rose 26 PRF 750ml 12pk PFG GLS DS</v>
          </cell>
          <cell r="N81">
            <v>73.82</v>
          </cell>
          <cell r="R81">
            <v>6.151666666666666</v>
          </cell>
        </row>
        <row r="82">
          <cell r="M82" t="str">
            <v>Beviamo MDA 11 PRF 750ml 6pk PFG GLS Spklng</v>
          </cell>
          <cell r="N82">
            <v>37.36</v>
          </cell>
          <cell r="R82">
            <v>6.226666666666667</v>
          </cell>
        </row>
        <row r="83">
          <cell r="M83" t="str">
            <v>Beviamo MDA 11 PRF 750ml 6pk PFG GLS Spklng DS</v>
          </cell>
          <cell r="N83">
            <v>42.53</v>
          </cell>
          <cell r="R83">
            <v>7.088333333333334</v>
          </cell>
        </row>
        <row r="84">
          <cell r="M84" t="str">
            <v>Big Brother Hard Root Beer 11.6 PRF 12oz 24pk PFG GLS</v>
          </cell>
          <cell r="N84">
            <v>20.91</v>
          </cell>
          <cell r="R84">
            <v>0.87125</v>
          </cell>
        </row>
        <row r="85">
          <cell r="M85" t="str">
            <v>Big Brother Hard Root Beer 11.6 PRF 12oz 24pk PFG GLS DS</v>
          </cell>
          <cell r="N85">
            <v>20.91</v>
          </cell>
          <cell r="R85">
            <v>0.87125</v>
          </cell>
        </row>
        <row r="86">
          <cell r="M86" t="str">
            <v>Big Brother Hard Root Beer 11.6 PRF 12oz 24pk PFG GLS HAN</v>
          </cell>
          <cell r="N86">
            <v>20.91</v>
          </cell>
          <cell r="R86">
            <v>0.87125</v>
          </cell>
        </row>
        <row r="87">
          <cell r="M87" t="str">
            <v>Bison Ridge 8 Yr Special Reserve Canadian Whisky 80 PRF 750ml12pk GLS Viking</v>
          </cell>
          <cell r="N87">
            <v>130</v>
          </cell>
          <cell r="R87">
            <v>10.833333333333334</v>
          </cell>
        </row>
        <row r="88">
          <cell r="M88" t="str">
            <v>Blind Squirrel Peanut Butter FL Whiskey 70 PRF 50ml 120pk PET Rnd</v>
          </cell>
          <cell r="N88">
            <v>57.15</v>
          </cell>
          <cell r="R88">
            <v>0.47625</v>
          </cell>
        </row>
        <row r="89">
          <cell r="M89" t="str">
            <v>Blind Squirrel Peanut Butter FL Whiskey 70 PRF 750ml 12pk GLS Bulb Neck</v>
          </cell>
          <cell r="N89">
            <v>101.5</v>
          </cell>
          <cell r="R89">
            <v>8.458333333333334</v>
          </cell>
        </row>
        <row r="90">
          <cell r="M90" t="str">
            <v>Bloom Jasmine And Rose Gin 80 PRF 750ml12pk PFG GLS</v>
          </cell>
          <cell r="N90">
            <v>186</v>
          </cell>
          <cell r="R90">
            <v>15.5</v>
          </cell>
        </row>
        <row r="91">
          <cell r="M91" t="str">
            <v>Bodega Zarpado Malbec 27 PRF 750ml 12pk PFG GLS</v>
          </cell>
          <cell r="N91">
            <v>52.86</v>
          </cell>
          <cell r="R91">
            <v>4.405</v>
          </cell>
        </row>
        <row r="92">
          <cell r="M92" t="str">
            <v>Bonacchi Brunello Di Montalcino 27 PRF 750ml 12pk PFG GLS</v>
          </cell>
          <cell r="N92">
            <v>220</v>
          </cell>
          <cell r="R92">
            <v>18.333333333333332</v>
          </cell>
        </row>
        <row r="93">
          <cell r="M93" t="str">
            <v>Bonacchi Chianti 26 PRF 750ml 12pk PFG GLS</v>
          </cell>
          <cell r="N93">
            <v>77.75</v>
          </cell>
          <cell r="R93">
            <v>6.479166666666667</v>
          </cell>
        </row>
        <row r="94">
          <cell r="M94" t="str">
            <v>Bonacchi Chianti 26 PRF 750ml 12pk PFG GLS DI</v>
          </cell>
          <cell r="N94">
            <v>43</v>
          </cell>
          <cell r="R94">
            <v>3.5833333333333335</v>
          </cell>
        </row>
        <row r="95">
          <cell r="M95" t="str">
            <v>Bonnachi Badesco 28 PRF 750ml 12pk PFG GLS</v>
          </cell>
          <cell r="N95">
            <v>100</v>
          </cell>
          <cell r="R95">
            <v>8.333333333333334</v>
          </cell>
        </row>
        <row r="96">
          <cell r="M96" t="str">
            <v>Bonnachi Chianti 25 PRF 1.5L 6pk PFG GLS DI</v>
          </cell>
          <cell r="N96">
            <v>38</v>
          </cell>
          <cell r="R96">
            <v>6.333333333333333</v>
          </cell>
        </row>
        <row r="97">
          <cell r="M97" t="str">
            <v>Bonnachi Rosso Di Montalcino 27 PRF 750ml 12pk PFG GLS</v>
          </cell>
          <cell r="N97">
            <v>113</v>
          </cell>
          <cell r="R97">
            <v>9.416666666666666</v>
          </cell>
        </row>
        <row r="98">
          <cell r="M98" t="str">
            <v>Boot Tread Belgian Amber Ale 11.4 PRF 11.2oz 24pk PFG GLS</v>
          </cell>
          <cell r="N98">
            <v>19.07</v>
          </cell>
          <cell r="R98">
            <v>0.7945833333333333</v>
          </cell>
        </row>
        <row r="99">
          <cell r="M99" t="str">
            <v>Boot Tread Belgian Amber Ale 11.4 PRF 11.2oz 24pk PFG GLS DS</v>
          </cell>
          <cell r="N99">
            <v>19.07</v>
          </cell>
          <cell r="R99">
            <v>0.7945833333333333</v>
          </cell>
        </row>
        <row r="100">
          <cell r="M100" t="str">
            <v>Brens German Style Lager 10 PRF 11.2oz 24pk PFG GLS</v>
          </cell>
          <cell r="N100">
            <v>17.01</v>
          </cell>
          <cell r="R100">
            <v>0.7087500000000001</v>
          </cell>
        </row>
        <row r="101">
          <cell r="M101" t="str">
            <v>Brens German Style Lager 10 PRF 11.2oz 24pk PFG GLS DS</v>
          </cell>
          <cell r="N101">
            <v>17.01</v>
          </cell>
          <cell r="R101">
            <v>0.7087500000000001</v>
          </cell>
        </row>
        <row r="102">
          <cell r="M102" t="str">
            <v>Brens German Style Lager 10 PRF 11.2oz 24pk PFG GLS HAN</v>
          </cell>
          <cell r="N102">
            <v>17.01</v>
          </cell>
          <cell r="R102">
            <v>0.7087500000000001</v>
          </cell>
        </row>
        <row r="103">
          <cell r="M103" t="str">
            <v>Broegel Bock Dark Lager 8.8 PRF 11.2oz 24pk PFG GLS</v>
          </cell>
          <cell r="N103">
            <v>19.26</v>
          </cell>
          <cell r="R103">
            <v>0.8025000000000001</v>
          </cell>
        </row>
        <row r="104">
          <cell r="M104" t="str">
            <v>Broegel Bock Dark Lager 8.8 PRF 11.2oz 24pk PFG GLS DS</v>
          </cell>
          <cell r="N104">
            <v>19.26</v>
          </cell>
          <cell r="R104">
            <v>0.8025000000000001</v>
          </cell>
        </row>
        <row r="105">
          <cell r="M105" t="str">
            <v>Broke Ass Red 26 PRF 750ml 12pk PFG GLS</v>
          </cell>
          <cell r="N105">
            <v>40</v>
          </cell>
          <cell r="R105">
            <v>3.3333333333333335</v>
          </cell>
        </row>
        <row r="106">
          <cell r="M106" t="str">
            <v>Broke Ass Red 26 PRF 750ml 12pk PFG GLS DI</v>
          </cell>
          <cell r="N106">
            <v>31</v>
          </cell>
          <cell r="R106">
            <v>2.5833333333333335</v>
          </cell>
        </row>
        <row r="107">
          <cell r="M107" t="str">
            <v>Broke Ass Red 29 PRF 750ml 12pk PFG GLS</v>
          </cell>
          <cell r="N107">
            <v>40</v>
          </cell>
          <cell r="R107">
            <v>3.3333333333333335</v>
          </cell>
        </row>
        <row r="108">
          <cell r="M108" t="str">
            <v>Broke Ass Red 29 PRF 750ml 12pk PFG GLS DI</v>
          </cell>
          <cell r="N108">
            <v>31</v>
          </cell>
          <cell r="R108">
            <v>2.5833333333333335</v>
          </cell>
        </row>
        <row r="109">
          <cell r="M109" t="str">
            <v>Broken Bell Bourbon Whiskey 90 PRF 750ml 12pk GLS UCF</v>
          </cell>
          <cell r="N109">
            <v>145</v>
          </cell>
          <cell r="R109">
            <v>12.083333333333334</v>
          </cell>
        </row>
        <row r="110">
          <cell r="M110" t="str">
            <v>Buccia Di Limone Limoncello 60 PRF 750ml 12pk PFG GLS</v>
          </cell>
          <cell r="N110">
            <v>100</v>
          </cell>
          <cell r="R110">
            <v>8.333333333333334</v>
          </cell>
        </row>
        <row r="111">
          <cell r="M111" t="str">
            <v>Cabeca De Toiro Reserva White 27 PRF 750ml 6pk PFG GLS</v>
          </cell>
          <cell r="N111">
            <v>50</v>
          </cell>
          <cell r="R111">
            <v>8.333333333333334</v>
          </cell>
        </row>
        <row r="112">
          <cell r="M112" t="str">
            <v>Cabeca De Toiro Reserva White 27 PRF 750ml 6pk PFG GLS DI</v>
          </cell>
          <cell r="N112">
            <v>45</v>
          </cell>
          <cell r="R112">
            <v>7.5</v>
          </cell>
        </row>
        <row r="113">
          <cell r="M113" t="str">
            <v>Cabrito Blanco Tequila 80 PRF 1.0L 12pk PFG GLS</v>
          </cell>
          <cell r="N113">
            <v>178</v>
          </cell>
          <cell r="R113">
            <v>14.833333333333334</v>
          </cell>
        </row>
        <row r="114">
          <cell r="M114" t="str">
            <v>Cabrito Blanco Tequila 80 PRF 1.75L 6pk PFG GLS</v>
          </cell>
          <cell r="N114">
            <v>162.5</v>
          </cell>
          <cell r="R114">
            <v>27.083333333333332</v>
          </cell>
        </row>
        <row r="115">
          <cell r="M115" t="str">
            <v>Cabrito Blanco Tequila 80 PRF 750ml 12pk PFG GLS</v>
          </cell>
          <cell r="N115">
            <v>154</v>
          </cell>
          <cell r="R115">
            <v>12.833333333333334</v>
          </cell>
        </row>
        <row r="116">
          <cell r="M116" t="str">
            <v>Cabrito Reposado Tequila 80 PRF 1.0L 12pk PFG GLS</v>
          </cell>
          <cell r="N116">
            <v>178</v>
          </cell>
          <cell r="R116">
            <v>14.833333333333334</v>
          </cell>
        </row>
        <row r="117">
          <cell r="M117" t="str">
            <v>Cabrito Reposado Tequila 80 PRF 750ml 12pk PFG GLS</v>
          </cell>
          <cell r="N117">
            <v>154</v>
          </cell>
          <cell r="R117">
            <v>12.833333333333334</v>
          </cell>
        </row>
        <row r="118">
          <cell r="M118" t="str">
            <v>Cabrito Reposado Tequila 80 RRF 1.75L 6pk PFG GLS</v>
          </cell>
          <cell r="N118">
            <v>162.5</v>
          </cell>
          <cell r="R118">
            <v>27.083333333333332</v>
          </cell>
        </row>
        <row r="119">
          <cell r="M119" t="str">
            <v>Cabrito Reposado Tequila 80° 50ml120 Pack</v>
          </cell>
          <cell r="N119">
            <v>120</v>
          </cell>
          <cell r="R119">
            <v>1</v>
          </cell>
        </row>
        <row r="120">
          <cell r="M120" t="str">
            <v>Cabrito Reposado Tequila 80° 750ml NA Gift Pack w/2 glasses12-pk</v>
          </cell>
          <cell r="N120">
            <v>138</v>
          </cell>
          <cell r="R120">
            <v>11.5</v>
          </cell>
        </row>
        <row r="121">
          <cell r="M121" t="str">
            <v>Cafe Bueno Coffee Liq 40 PRF 750ml 12pk PFG GLS</v>
          </cell>
          <cell r="N121">
            <v>86.45</v>
          </cell>
          <cell r="R121">
            <v>7.204166666666667</v>
          </cell>
        </row>
        <row r="122">
          <cell r="M122" t="str">
            <v>Café del Mar Rum &amp; Coffee Liqueur 42° 750ml Trayton Bottle 12-pk</v>
          </cell>
          <cell r="N122">
            <v>75</v>
          </cell>
          <cell r="R122">
            <v>6.25</v>
          </cell>
        </row>
        <row r="123">
          <cell r="M123" t="str">
            <v>Cafe Del Mar Seleccion Suprema Rum And Coffee Liq 42 PRF 1.75L 6pk GLS Viking</v>
          </cell>
          <cell r="N123">
            <v>78</v>
          </cell>
          <cell r="R123">
            <v>13</v>
          </cell>
        </row>
        <row r="124">
          <cell r="M124" t="str">
            <v>Cafe Del Mar Seleccion Suprema Rum And Coffee Liq 42 PRF 750ml 12pk GLS Tprd Oval</v>
          </cell>
          <cell r="N124">
            <v>75</v>
          </cell>
          <cell r="R124">
            <v>6.25</v>
          </cell>
        </row>
        <row r="125">
          <cell r="M125" t="str">
            <v>Campiovola Pinot Grigio 25 PRF 750ml 12pk PFG GLS</v>
          </cell>
          <cell r="N125">
            <v>70.56</v>
          </cell>
          <cell r="R125">
            <v>5.88</v>
          </cell>
        </row>
        <row r="126">
          <cell r="M126" t="str">
            <v>Candella Cream Sherry 36 PRF 750ml 6pk PFG GLS</v>
          </cell>
          <cell r="N126">
            <v>60</v>
          </cell>
          <cell r="R126">
            <v>10</v>
          </cell>
        </row>
        <row r="127">
          <cell r="M127" t="str">
            <v>Canti Barolo 27 PRF 750ml 6pk PFG GLS</v>
          </cell>
          <cell r="N127">
            <v>102</v>
          </cell>
          <cell r="R127">
            <v>17</v>
          </cell>
        </row>
        <row r="128">
          <cell r="M128" t="str">
            <v>Canti Barolo 27 PRF 750ml 6pk PFG GLS DS</v>
          </cell>
          <cell r="N128">
            <v>102</v>
          </cell>
          <cell r="R128">
            <v>17</v>
          </cell>
        </row>
        <row r="129">
          <cell r="M129" t="str">
            <v>Canti Bianco 24 PRF 750ml 12pk PFG GLS</v>
          </cell>
          <cell r="N129">
            <v>45</v>
          </cell>
          <cell r="R129">
            <v>3.75</v>
          </cell>
        </row>
        <row r="130">
          <cell r="M130" t="str">
            <v>Canti Bianco 24 PRF 750ml 12pk PFG GLS DS</v>
          </cell>
          <cell r="N130">
            <v>45</v>
          </cell>
          <cell r="R130">
            <v>3.75</v>
          </cell>
        </row>
        <row r="131">
          <cell r="M131" t="str">
            <v>Canti Montepulciano D Abruzzo 26 PRF 750ml 12pk PFG GLS</v>
          </cell>
          <cell r="N131">
            <v>45</v>
          </cell>
          <cell r="R131">
            <v>3.75</v>
          </cell>
        </row>
        <row r="132">
          <cell r="M132" t="str">
            <v>Canti Montepulciano D Abruzzo 26 PRF 750ml 12pk PFG GLS DS</v>
          </cell>
          <cell r="N132">
            <v>45</v>
          </cell>
          <cell r="R132">
            <v>3.75</v>
          </cell>
        </row>
        <row r="133">
          <cell r="M133" t="str">
            <v>Canti Moscato 11 PRF 750ml 12pk PFG GLS Spklng</v>
          </cell>
          <cell r="N133">
            <v>54</v>
          </cell>
          <cell r="R133">
            <v>4.5</v>
          </cell>
        </row>
        <row r="134">
          <cell r="M134" t="str">
            <v>Canti Moscato 11 PRF 750ml 12pk PFG GLS Spklng DI</v>
          </cell>
          <cell r="N134">
            <v>44.75</v>
          </cell>
          <cell r="R134">
            <v>3.7291666666666665</v>
          </cell>
        </row>
        <row r="135">
          <cell r="M135" t="str">
            <v>Canti Pinot Grigio 24 PRF 750ml 12pk PFG GLS DI</v>
          </cell>
          <cell r="N135">
            <v>78.75</v>
          </cell>
          <cell r="R135">
            <v>6.5625</v>
          </cell>
        </row>
        <row r="136">
          <cell r="M136" t="str">
            <v>Canti Pinot Grigio 24 PRF 750ml 12pk PFG GLS DS</v>
          </cell>
          <cell r="N136">
            <v>45</v>
          </cell>
          <cell r="R136">
            <v>3.75</v>
          </cell>
        </row>
        <row r="137">
          <cell r="M137" t="str">
            <v>Canti Prosecco 22 PRF 750ml 12pk PFG GLS Spklng</v>
          </cell>
          <cell r="N137">
            <v>56</v>
          </cell>
          <cell r="R137">
            <v>4.666666666666667</v>
          </cell>
        </row>
        <row r="138">
          <cell r="M138" t="str">
            <v>Canti Prosecco 22 PRF 750ml 12pk PFG GLS Spklng DI</v>
          </cell>
          <cell r="N138">
            <v>80</v>
          </cell>
          <cell r="R138">
            <v>6.666666666666667</v>
          </cell>
        </row>
        <row r="139">
          <cell r="M139" t="str">
            <v>Canti Prosecco 22 PRF 750ml 4pk PFG GLS Spklng NA Gift Pack</v>
          </cell>
          <cell r="N139">
            <v>29.33</v>
          </cell>
          <cell r="R139">
            <v>7.3325</v>
          </cell>
        </row>
        <row r="140">
          <cell r="M140" t="str">
            <v>Canti Prosecco 22 PRF 750ml 4pk PFG GLS Spklng NA Gift Pack DI</v>
          </cell>
          <cell r="N140">
            <v>24</v>
          </cell>
          <cell r="R140">
            <v>6</v>
          </cell>
        </row>
        <row r="141">
          <cell r="M141" t="str">
            <v>Canti Rosso 24 PRF 750ml 12pk PFG GLS</v>
          </cell>
          <cell r="N141">
            <v>45</v>
          </cell>
          <cell r="R141">
            <v>3.75</v>
          </cell>
        </row>
        <row r="142">
          <cell r="M142" t="str">
            <v>Canti Rosso 24 PRF 750ml 12pk PFG GLS DS</v>
          </cell>
          <cell r="N142">
            <v>45</v>
          </cell>
          <cell r="R142">
            <v>3.75</v>
          </cell>
        </row>
        <row r="143">
          <cell r="M143" t="str">
            <v>Canti Sangiovese 24 PRF 750ml 12pk PFG GLS</v>
          </cell>
          <cell r="N143">
            <v>45</v>
          </cell>
          <cell r="R143">
            <v>3.75</v>
          </cell>
        </row>
        <row r="144">
          <cell r="M144" t="str">
            <v>Canti Sangiovese 24 PRF 750ml 12pk PFG GLS DS</v>
          </cell>
          <cell r="N144">
            <v>45</v>
          </cell>
          <cell r="R144">
            <v>3.75</v>
          </cell>
        </row>
        <row r="145">
          <cell r="M145" t="str">
            <v>Carl Sittman Riesling Mosel 19 PRF 1.5L 6pk PFG GLS</v>
          </cell>
          <cell r="N145">
            <v>56</v>
          </cell>
          <cell r="R145">
            <v>9.333333333333334</v>
          </cell>
        </row>
        <row r="146">
          <cell r="M146" t="str">
            <v>Carl Sittman Riesling Mosel 23 PRF 750ml 12pk PFG GLS</v>
          </cell>
          <cell r="N146">
            <v>60.5</v>
          </cell>
          <cell r="R146">
            <v>5.041666666666667</v>
          </cell>
        </row>
        <row r="147">
          <cell r="M147" t="str">
            <v>Casa Dora Cava 23 PRF 750ml 12pk PFG GLS Spklng</v>
          </cell>
          <cell r="N147">
            <v>52</v>
          </cell>
          <cell r="R147">
            <v>4.333333333333333</v>
          </cell>
        </row>
        <row r="148">
          <cell r="M148" t="str">
            <v>Castillo De Albai Crianza Tempranillo 27 PRF 750ml 12pk PFG GLS DI</v>
          </cell>
          <cell r="N148">
            <v>72</v>
          </cell>
          <cell r="R148">
            <v>6</v>
          </cell>
        </row>
        <row r="149">
          <cell r="M149" t="str">
            <v>Cayman Reef 5 Yr Rum 80 PRF 50ml 120pk PET Rnd</v>
          </cell>
          <cell r="N149">
            <v>67.5</v>
          </cell>
          <cell r="R149">
            <v>0.5625</v>
          </cell>
        </row>
        <row r="150">
          <cell r="M150" t="str">
            <v>Cayman Reef 5 Yr Rum 80 PRF 750ml 12pk GLS Kona Deco</v>
          </cell>
          <cell r="N150">
            <v>108</v>
          </cell>
          <cell r="R150">
            <v>9</v>
          </cell>
        </row>
        <row r="151">
          <cell r="M151" t="str">
            <v>Cayman Reef Double Black Rum 80 PRF 750ml 12pk GLS Kona Deco</v>
          </cell>
          <cell r="N151">
            <v>97</v>
          </cell>
          <cell r="R151">
            <v>8.083333333333334</v>
          </cell>
        </row>
        <row r="152">
          <cell r="M152" t="str">
            <v>Cayman Reef Horchata Liq 25 PRF 750ml 12pk GLS Kona</v>
          </cell>
          <cell r="N152">
            <v>90</v>
          </cell>
          <cell r="R152">
            <v>7.5</v>
          </cell>
        </row>
        <row r="153">
          <cell r="M153" t="str">
            <v>Centinela Anejo Tequila 80 PRF 750ml12pk PFG GLS</v>
          </cell>
          <cell r="N153">
            <v>1200</v>
          </cell>
          <cell r="R153">
            <v>100</v>
          </cell>
        </row>
        <row r="154">
          <cell r="M154" t="str">
            <v>Centinela Anejo Tequila 80 PRF 750ml12pk PFG GLS</v>
          </cell>
          <cell r="N154">
            <v>340</v>
          </cell>
          <cell r="R154">
            <v>28.333333333333332</v>
          </cell>
        </row>
        <row r="155">
          <cell r="M155" t="str">
            <v>Centinela Blanco Tequila 80 PRF 750ml12pk PFG GLS</v>
          </cell>
          <cell r="N155">
            <v>248</v>
          </cell>
          <cell r="R155">
            <v>20.666666666666668</v>
          </cell>
        </row>
        <row r="156">
          <cell r="M156" t="str">
            <v>Centinela Reposado Tequila 80 PRF 750ml12pk PFG GLS</v>
          </cell>
          <cell r="N156">
            <v>300</v>
          </cell>
          <cell r="R156">
            <v>25</v>
          </cell>
        </row>
        <row r="157">
          <cell r="M157" t="str">
            <v>CH Brespey Red Bordeaux Superieur 24 PRF 750ml 12pk PFG GLS</v>
          </cell>
          <cell r="N157">
            <v>57</v>
          </cell>
          <cell r="R157">
            <v>4.75</v>
          </cell>
        </row>
        <row r="158">
          <cell r="M158" t="str">
            <v>CH Chauvelet Red Bordeaux 25 PRF 750ml 12pk PFG GLS</v>
          </cell>
          <cell r="N158">
            <v>54</v>
          </cell>
          <cell r="R158">
            <v>4.5</v>
          </cell>
        </row>
        <row r="159">
          <cell r="M159" t="str">
            <v>CH Julia Assyrtico 27 PRF 750ml 12pk PFG GLS DI</v>
          </cell>
          <cell r="N159">
            <v>108</v>
          </cell>
          <cell r="R159">
            <v>9</v>
          </cell>
        </row>
        <row r="160">
          <cell r="M160" t="str">
            <v>CH Julia Assyrtico 27 PRF 750ml 12pk PFG GLS DS</v>
          </cell>
          <cell r="N160">
            <v>124</v>
          </cell>
          <cell r="R160">
            <v>10.333333333333334</v>
          </cell>
        </row>
        <row r="161">
          <cell r="M161" t="str">
            <v>CH Julia Chard 27 PRF 750ml 12pk PFG GLS DI</v>
          </cell>
          <cell r="N161">
            <v>108</v>
          </cell>
          <cell r="R161">
            <v>9</v>
          </cell>
        </row>
        <row r="162">
          <cell r="M162" t="str">
            <v>CH Julia Chard 27 PRF 750ml 12pk PFG GLS DS</v>
          </cell>
          <cell r="N162">
            <v>124</v>
          </cell>
          <cell r="R162">
            <v>10.333333333333334</v>
          </cell>
        </row>
        <row r="163">
          <cell r="M163" t="str">
            <v>CH Julia Merlot 30 PRF 750ml 12pk PFG GLS DI</v>
          </cell>
          <cell r="N163">
            <v>156</v>
          </cell>
          <cell r="R163">
            <v>13</v>
          </cell>
        </row>
        <row r="164">
          <cell r="M164" t="str">
            <v>CH Julia Merlot 30 PRF 750ml 12pk PFG GLS DS</v>
          </cell>
          <cell r="N164">
            <v>180</v>
          </cell>
          <cell r="R164">
            <v>15</v>
          </cell>
        </row>
        <row r="165">
          <cell r="M165" t="str">
            <v>CH Julia Refosco Agiorgitiko 29 PRF 750ml 6pk PFG GLS DI</v>
          </cell>
          <cell r="N165">
            <v>82</v>
          </cell>
          <cell r="R165">
            <v>13.666666666666666</v>
          </cell>
        </row>
        <row r="166">
          <cell r="M166" t="str">
            <v>CH Julia Refosco Agiorgitiko 29 PRF 750ml 6pk PFG GLS DS</v>
          </cell>
          <cell r="N166">
            <v>98</v>
          </cell>
          <cell r="R166">
            <v>16.333333333333332</v>
          </cell>
        </row>
        <row r="167">
          <cell r="M167" t="str">
            <v>CH Latpie Red Bordeaux 25 PRF 750ml 12pk PFG GLS</v>
          </cell>
          <cell r="N167">
            <v>67</v>
          </cell>
          <cell r="R167">
            <v>5.583333333333333</v>
          </cell>
        </row>
        <row r="168">
          <cell r="N168">
            <v>49</v>
          </cell>
          <cell r="R168">
            <v>16.333333333333332</v>
          </cell>
        </row>
        <row r="169">
          <cell r="M169" t="str">
            <v>Champs De Provence Rose 26 PRF 3.0L 1pk PFG GLS</v>
          </cell>
          <cell r="N169">
            <v>43</v>
          </cell>
          <cell r="R169">
            <v>43</v>
          </cell>
        </row>
        <row r="170">
          <cell r="M170" t="str">
            <v>Champs De Provence Rose 26 PRF 750ml 6pk PFG GLS</v>
          </cell>
          <cell r="N170">
            <v>56</v>
          </cell>
          <cell r="R170">
            <v>9.333333333333334</v>
          </cell>
        </row>
        <row r="171">
          <cell r="M171" t="str">
            <v>Champs De Provence Rose 26 PRF 750ml 6pk PFG GLS DI</v>
          </cell>
          <cell r="N171">
            <v>50</v>
          </cell>
          <cell r="R171">
            <v>8.333333333333334</v>
          </cell>
        </row>
        <row r="172">
          <cell r="M172" t="str">
            <v>Champs De Provence Rose 26 PRF 750ml 6pk PFG GLS DS</v>
          </cell>
          <cell r="N172">
            <v>47.5</v>
          </cell>
          <cell r="R172">
            <v>7.916666666666667</v>
          </cell>
        </row>
        <row r="173">
          <cell r="M173" t="str">
            <v>Charles Montaine Members Mark Champagne 24 PRF 750ml 12pk PFG GLS Spklng</v>
          </cell>
          <cell r="N173">
            <v>138.51</v>
          </cell>
          <cell r="R173">
            <v>11.542499999999999</v>
          </cell>
        </row>
        <row r="174">
          <cell r="M174" t="str">
            <v>Charles Regnier Amaretto 30 PRF 1.75L 6pk GLS Upscale</v>
          </cell>
          <cell r="N174">
            <v>43.6</v>
          </cell>
          <cell r="R174">
            <v>7.266666666666667</v>
          </cell>
        </row>
        <row r="175">
          <cell r="M175" t="str">
            <v>Charles Regnier Amaretto 30 PRF 750ml 12pk GLS Cordial</v>
          </cell>
          <cell r="N175">
            <v>38.4</v>
          </cell>
          <cell r="R175">
            <v>3.1999999999999997</v>
          </cell>
        </row>
        <row r="176">
          <cell r="M176" t="str">
            <v>Charles Regnier Amaretto 30 PRF 750ml 12pk GLS Npln</v>
          </cell>
          <cell r="N176">
            <v>38.4</v>
          </cell>
          <cell r="R176">
            <v>3.1999999999999997</v>
          </cell>
        </row>
        <row r="177">
          <cell r="M177" t="str">
            <v>Charles Regnier Anisette 30 PRF 750ml 12pk GLS Cordial</v>
          </cell>
          <cell r="N177">
            <v>38.4</v>
          </cell>
          <cell r="R177">
            <v>3.1999999999999997</v>
          </cell>
        </row>
        <row r="178">
          <cell r="M178" t="str">
            <v>Charles Regnier Blue Curacao 30 PRF 750ml 12pk GLS Cordial</v>
          </cell>
          <cell r="N178">
            <v>38.4</v>
          </cell>
          <cell r="R178">
            <v>3.1999999999999997</v>
          </cell>
        </row>
        <row r="179">
          <cell r="M179" t="str">
            <v>Charles Regnier Blue Curacao 30 PRF 750ml 12pk GLS Npln</v>
          </cell>
          <cell r="N179">
            <v>38.4</v>
          </cell>
          <cell r="R179">
            <v>3.1999999999999997</v>
          </cell>
        </row>
        <row r="180">
          <cell r="M180" t="str">
            <v>Charles Regnier Bttrsctch Schnapps 30 PRF 750ml 12pk GLS Cordial</v>
          </cell>
          <cell r="N180">
            <v>40.8</v>
          </cell>
          <cell r="R180">
            <v>3.4</v>
          </cell>
        </row>
        <row r="181">
          <cell r="M181" t="str">
            <v>Charles Regnier Cr De Cacao Dark 30 PRF 750ml 12pk GLS Cordial</v>
          </cell>
          <cell r="N181">
            <v>40.8</v>
          </cell>
          <cell r="R181">
            <v>3.4</v>
          </cell>
        </row>
        <row r="182">
          <cell r="M182" t="str">
            <v>Charles Regnier Peach Schnapps 30 PRF 750ml 12pk GLS Cordial</v>
          </cell>
          <cell r="N182">
            <v>38.4</v>
          </cell>
          <cell r="R182">
            <v>3.1999999999999997</v>
          </cell>
        </row>
        <row r="183">
          <cell r="M183" t="str">
            <v>Charles Regnier Ppprmnt Schnapps 30 PRF 750ml 12pk GLS Cordial</v>
          </cell>
          <cell r="N183">
            <v>38.4</v>
          </cell>
          <cell r="R183">
            <v>3.1999999999999997</v>
          </cell>
        </row>
        <row r="184">
          <cell r="M184" t="str">
            <v>Charles Regnier Sour Apple Liq 30 PRF 1.75L 6pk GLS Upscale</v>
          </cell>
          <cell r="N184">
            <v>40.8</v>
          </cell>
          <cell r="R184">
            <v>3.4</v>
          </cell>
        </row>
        <row r="185">
          <cell r="M185" t="str">
            <v>Charles Regnier Sour Apple Liq 30 PRF 750ml 12pk GLS Cordial</v>
          </cell>
          <cell r="N185">
            <v>40.8</v>
          </cell>
          <cell r="R185">
            <v>3.4</v>
          </cell>
        </row>
        <row r="186">
          <cell r="M186" t="str">
            <v>Charles Regnier Sweet Melon Liq 30 PRF 750ml 12pk GLS Cordial</v>
          </cell>
          <cell r="N186">
            <v>40.8</v>
          </cell>
          <cell r="R186">
            <v>3.4</v>
          </cell>
        </row>
        <row r="187">
          <cell r="M187" t="str">
            <v>Charles Regnier Triple Sec 30 PRF 1.75L 6pk GLS Upscale</v>
          </cell>
          <cell r="N187">
            <v>43.6</v>
          </cell>
          <cell r="R187">
            <v>7.266666666666667</v>
          </cell>
        </row>
        <row r="188">
          <cell r="M188" t="str">
            <v>Charles Regnier Triple Sec 30 PRF 750ml 12pk GLS Cordial</v>
          </cell>
          <cell r="N188">
            <v>38.4</v>
          </cell>
          <cell r="R188">
            <v>3.1999999999999997</v>
          </cell>
        </row>
        <row r="189">
          <cell r="M189" t="str">
            <v>Charles Regnier Triple Sec 30 PRF 750ml 12pk GLS Npln</v>
          </cell>
          <cell r="N189">
            <v>38.4</v>
          </cell>
          <cell r="R189">
            <v>3.1999999999999997</v>
          </cell>
        </row>
        <row r="190">
          <cell r="M190" t="str">
            <v>Chios Mastiha 52 PRF 200ml 12pk PFG GLS DS</v>
          </cell>
          <cell r="N190">
            <v>80</v>
          </cell>
          <cell r="R190">
            <v>6.666666666666667</v>
          </cell>
        </row>
        <row r="191">
          <cell r="N191">
            <v>167.49</v>
          </cell>
          <cell r="R191">
            <v>1.7446875000000002</v>
          </cell>
        </row>
        <row r="192">
          <cell r="M192" t="str">
            <v>Chios Mastiha 52 PRF 750ml 6pk PFG GLS DS</v>
          </cell>
          <cell r="N192">
            <v>80</v>
          </cell>
          <cell r="R192">
            <v>6.666666666666667</v>
          </cell>
        </row>
        <row r="193">
          <cell r="M193" t="str">
            <v>Chrisohoou Cava Chrisohoou 25.6 PRF 750ml 12pk PFG GLS DS</v>
          </cell>
          <cell r="N193">
            <v>172</v>
          </cell>
          <cell r="R193">
            <v>14.333333333333334</v>
          </cell>
        </row>
        <row r="194">
          <cell r="M194" t="str">
            <v>Chrisohoou Estate Chrisohoou 25 PRF 750ml 12pk PFG GLS DS</v>
          </cell>
          <cell r="N194">
            <v>126</v>
          </cell>
          <cell r="R194">
            <v>10.5</v>
          </cell>
        </row>
        <row r="195">
          <cell r="M195" t="str">
            <v>Chrisohoou Xinomavro Naoussa 25 PRF 750ml 12pk PFG GLS DS</v>
          </cell>
          <cell r="N195">
            <v>110</v>
          </cell>
          <cell r="R195">
            <v>9.166666666666666</v>
          </cell>
        </row>
        <row r="196">
          <cell r="M196" t="str">
            <v>Clasico De Centinela Blanco Tequila 80 PRF 1.0L 12pk PFG GLS</v>
          </cell>
          <cell r="N196">
            <v>230</v>
          </cell>
          <cell r="R196">
            <v>19.166666666666668</v>
          </cell>
        </row>
        <row r="197">
          <cell r="M197" t="str">
            <v>Clasico De Centinela Blanco Tequila 80 PRF 750ml 12pk PFG GLS</v>
          </cell>
          <cell r="N197">
            <v>175</v>
          </cell>
          <cell r="R197">
            <v>14.583333333333334</v>
          </cell>
        </row>
        <row r="198">
          <cell r="M198" t="str">
            <v>Clasico De Centinela Reposado Tequila 80 PRF 1.0L 12pk PFG GLS</v>
          </cell>
          <cell r="N198">
            <v>230</v>
          </cell>
          <cell r="R198">
            <v>19.166666666666668</v>
          </cell>
        </row>
        <row r="199">
          <cell r="M199" t="str">
            <v>Clasico De Centinela Reposado Tequila 80 PRF 750ml 12pk PFG GLS</v>
          </cell>
          <cell r="N199">
            <v>175</v>
          </cell>
          <cell r="R199">
            <v>14.583333333333334</v>
          </cell>
        </row>
        <row r="200">
          <cell r="M200" t="str">
            <v>Clems Cowboy Cognac 80 PRF 750ml 12pk GLS BRB Hvy Base</v>
          </cell>
          <cell r="N200">
            <v>172</v>
          </cell>
          <cell r="R200">
            <v>14.333333333333334</v>
          </cell>
        </row>
        <row r="201">
          <cell r="M201" t="str">
            <v>Collalto Pinot Grigio 26 PRF 750ml 12pk PFG GLS</v>
          </cell>
          <cell r="N201">
            <v>81.6</v>
          </cell>
          <cell r="R201">
            <v>6.8</v>
          </cell>
        </row>
        <row r="202">
          <cell r="M202" t="str">
            <v>Collalto Prosecco 23 PRF 750ml 12pk PFG GLS Spklng</v>
          </cell>
          <cell r="N202">
            <v>90.84</v>
          </cell>
          <cell r="R202">
            <v>7.57</v>
          </cell>
        </row>
        <row r="203">
          <cell r="M203" t="str">
            <v>Commandaria Alasia Red 30 PRF 750ml 6pk PFG GLS DI</v>
          </cell>
          <cell r="N203">
            <v>80</v>
          </cell>
          <cell r="R203">
            <v>13.333333333333334</v>
          </cell>
        </row>
        <row r="204">
          <cell r="M204" t="str">
            <v>Conquista Malbec 26 PRF 750ml 12pk PFG GLS</v>
          </cell>
          <cell r="N204">
            <v>58</v>
          </cell>
          <cell r="R204">
            <v>4.833333333333333</v>
          </cell>
        </row>
        <row r="205">
          <cell r="M205" t="str">
            <v>Conquista Malbec 26 PRF 750ml 12pk PFG GLS DI</v>
          </cell>
          <cell r="N205">
            <v>52</v>
          </cell>
          <cell r="R205">
            <v>4.333333333333333</v>
          </cell>
        </row>
        <row r="206">
          <cell r="M206" t="str">
            <v>Conquista Oak Cask Malbec 26 PRF 750ml 12pk PFG GLS</v>
          </cell>
          <cell r="N206">
            <v>66</v>
          </cell>
          <cell r="R206">
            <v>5.5</v>
          </cell>
        </row>
        <row r="207">
          <cell r="M207" t="str">
            <v>Conquista Oak Cask Malbec 26 PRF 750ml 12pk PFG GLS DI</v>
          </cell>
          <cell r="N207">
            <v>58.5</v>
          </cell>
          <cell r="R207">
            <v>4.875</v>
          </cell>
        </row>
        <row r="208">
          <cell r="M208" t="str">
            <v>Consuego Horchata Liq 25 PRF 750ml 12pk GLS Rngnck Slvd</v>
          </cell>
          <cell r="N208">
            <v>72</v>
          </cell>
          <cell r="R208">
            <v>6</v>
          </cell>
        </row>
        <row r="209">
          <cell r="M209" t="str">
            <v>Coopers Mark Apple FL Whiskey 70 PRF 750ml 12pk GLS Union</v>
          </cell>
          <cell r="N209">
            <v>134.5</v>
          </cell>
          <cell r="R209">
            <v>11.208333333333334</v>
          </cell>
        </row>
        <row r="210">
          <cell r="M210" t="str">
            <v>Coopers Mark Bourbon Cream Liq 30 PRF 750ml 12pk GLS UCF Pntd</v>
          </cell>
          <cell r="N210">
            <v>107.5</v>
          </cell>
          <cell r="R210">
            <v>8.958333333333334</v>
          </cell>
        </row>
        <row r="211">
          <cell r="M211" t="str">
            <v>Coopers Mark Bourbon Whiskey 91 PRF 1.75L 6pk GLS Viking</v>
          </cell>
          <cell r="N211">
            <v>129.75</v>
          </cell>
          <cell r="R211">
            <v>21.625</v>
          </cell>
        </row>
        <row r="212">
          <cell r="M212" t="str">
            <v>Coopers Mark Bourbon Whiskey 91 PRF 750ml 12pk GLS UCF</v>
          </cell>
          <cell r="N212">
            <v>138</v>
          </cell>
          <cell r="R212">
            <v>11.5</v>
          </cell>
        </row>
        <row r="213">
          <cell r="M213" t="str">
            <v>Coopers Mark Honey FL Whiskey 70 PRF 750ml 12pk GLS UCF</v>
          </cell>
          <cell r="N213">
            <v>132.5</v>
          </cell>
          <cell r="R213">
            <v>11.041666666666666</v>
          </cell>
        </row>
        <row r="214">
          <cell r="M214" t="str">
            <v>Coopers Mark Mango FL Whiskey 70 PRF 750ml 12pk GLS Union</v>
          </cell>
          <cell r="N214">
            <v>134.5</v>
          </cell>
          <cell r="R214">
            <v>11.208333333333334</v>
          </cell>
        </row>
        <row r="215">
          <cell r="M215" t="str">
            <v>Coopers Mark Maple FL Whiskey 70 PRF 750ml 12pk GLS UCF</v>
          </cell>
          <cell r="N215">
            <v>134.5</v>
          </cell>
          <cell r="R215">
            <v>11.208333333333334</v>
          </cell>
        </row>
        <row r="216">
          <cell r="M216" t="str">
            <v>Coopers Mark Peach FL Whiskey 70 PRF 750ml 12pk GLS Union</v>
          </cell>
          <cell r="N216">
            <v>134.5</v>
          </cell>
          <cell r="R216">
            <v>11.208333333333334</v>
          </cell>
        </row>
        <row r="217">
          <cell r="M217" t="str">
            <v>Cross Keys Rum 80 PRF 50ml 120pk PET Rnd</v>
          </cell>
          <cell r="N217">
            <v>70</v>
          </cell>
          <cell r="R217">
            <v>0.5833333333333334</v>
          </cell>
        </row>
        <row r="218">
          <cell r="M218" t="str">
            <v>Cross Keys Rum 80 PRF 750ml 12pk GLS BRB Hvy Base</v>
          </cell>
          <cell r="N218">
            <v>121</v>
          </cell>
          <cell r="R218">
            <v>10.083333333333334</v>
          </cell>
        </row>
        <row r="219">
          <cell r="M219" t="str">
            <v>Cruz Ruby Porto 38 PRF 750ml 6pk PFG GLS</v>
          </cell>
          <cell r="N219">
            <v>56</v>
          </cell>
          <cell r="R219">
            <v>9.333333333333334</v>
          </cell>
        </row>
        <row r="220">
          <cell r="M220" t="str">
            <v>Cruz Tawny Porto 38 PRF 750ml 6pk PFG GLS</v>
          </cell>
          <cell r="N220">
            <v>56</v>
          </cell>
          <cell r="R220">
            <v>9.333333333333334</v>
          </cell>
        </row>
        <row r="221">
          <cell r="M221" t="str">
            <v>Cuesta Mesa Gold Tequila 80 PRF 1.75L 6pk GLS Viking</v>
          </cell>
          <cell r="N221">
            <v>95.45</v>
          </cell>
          <cell r="R221">
            <v>15.908333333333333</v>
          </cell>
        </row>
        <row r="222">
          <cell r="M222" t="str">
            <v>Cuesta Mesa Gold Tequila 80 PRF 750ml 12pk GLS Arturo</v>
          </cell>
          <cell r="N222">
            <v>90.3</v>
          </cell>
          <cell r="R222">
            <v>7.5249999999999995</v>
          </cell>
        </row>
        <row r="223">
          <cell r="M223" t="str">
            <v>Cuesta Mesa Golden Margarita 19.9 PRF 1.75L 6pk PET DSC ROPP</v>
          </cell>
          <cell r="N223">
            <v>42.6</v>
          </cell>
          <cell r="R223">
            <v>7.1000000000000005</v>
          </cell>
        </row>
        <row r="224">
          <cell r="M224" t="str">
            <v>Cuesta Mesa Silver Tequila 80 PRF 1.75L 6pk GLS Viking</v>
          </cell>
          <cell r="N224">
            <v>95.45</v>
          </cell>
          <cell r="R224">
            <v>15.908333333333333</v>
          </cell>
        </row>
        <row r="225">
          <cell r="M225" t="str">
            <v>Cuesta Mesa Silver Tequila 80 PRF 750ml 12pk GLS Arturo</v>
          </cell>
          <cell r="N225">
            <v>90.3</v>
          </cell>
          <cell r="R225">
            <v>7.5249999999999995</v>
          </cell>
        </row>
        <row r="226">
          <cell r="M226" t="str">
            <v>Davidoff Special V Cognac 80 PRF 750ml 12pk PFG GLS</v>
          </cell>
          <cell r="N226">
            <v>275</v>
          </cell>
          <cell r="R226">
            <v>22.916666666666668</v>
          </cell>
        </row>
        <row r="227">
          <cell r="M227" t="str">
            <v>Davidoff VSOP Cognac 80 PRF 750ml 12pk PFG GLS Gift Box</v>
          </cell>
          <cell r="N227">
            <v>400</v>
          </cell>
          <cell r="R227">
            <v>33.333333333333336</v>
          </cell>
        </row>
        <row r="228">
          <cell r="M228" t="str">
            <v>Davidoff XO Cognac 80 PRF 750ml12pk PFG GLS Gift Box</v>
          </cell>
          <cell r="N228">
            <v>1200</v>
          </cell>
          <cell r="R228">
            <v>100</v>
          </cell>
        </row>
        <row r="229">
          <cell r="M229" t="str">
            <v>Domaine Bastide Neuve Rose 25 PRF 750ml 12pk PFG GLS</v>
          </cell>
          <cell r="N229">
            <v>63</v>
          </cell>
          <cell r="R229">
            <v>5.25</v>
          </cell>
        </row>
        <row r="230">
          <cell r="M230" t="str">
            <v>Domaine De La Bastide Chard 27 PRF 750ml 12pk PFG GLS</v>
          </cell>
          <cell r="N230">
            <v>60</v>
          </cell>
          <cell r="R230">
            <v>5</v>
          </cell>
        </row>
        <row r="231">
          <cell r="M231" t="str">
            <v>Domaine De La Bastide Pinot Noir 26 PRF 750ml 12pk PFG GLS</v>
          </cell>
          <cell r="N231">
            <v>60</v>
          </cell>
          <cell r="R231">
            <v>5</v>
          </cell>
        </row>
        <row r="232">
          <cell r="M232" t="str">
            <v>Domaine De Pellehaut Cotes De Gascogne 22 PRF 750ml 12pk PFG GLS DS</v>
          </cell>
          <cell r="N232">
            <v>66</v>
          </cell>
          <cell r="R232">
            <v>5.5</v>
          </cell>
        </row>
        <row r="233">
          <cell r="M233" t="str">
            <v>Dona Paula Alluvia Parcel Malbec 29 PRF 750ml 6pk PFG GLS</v>
          </cell>
          <cell r="N233">
            <v>290</v>
          </cell>
          <cell r="R233">
            <v>48.333333333333336</v>
          </cell>
        </row>
        <row r="234">
          <cell r="M234" t="str">
            <v>Dona Paula Altitude Series 1100 Red Blend 28 PRF 750ml 6pk PFG GLS</v>
          </cell>
          <cell r="N234">
            <v>75</v>
          </cell>
          <cell r="R234">
            <v>12.5</v>
          </cell>
        </row>
        <row r="235">
          <cell r="M235" t="str">
            <v>Dona Paula Altitude Series 1350 Red Blend 28 PRF 750ml 6pk PFG GLS</v>
          </cell>
          <cell r="N235">
            <v>75</v>
          </cell>
          <cell r="R235">
            <v>12.5</v>
          </cell>
        </row>
        <row r="236">
          <cell r="M236" t="str">
            <v>Dona Paula Black Edition 28.2 PRF 750ml 12pk PFG GLS</v>
          </cell>
          <cell r="N236">
            <v>96</v>
          </cell>
          <cell r="R236">
            <v>8</v>
          </cell>
        </row>
        <row r="237">
          <cell r="M237" t="str">
            <v>Dona Paula El Alto Parcel Malbec 29 PRF 750ml 6pk PFG GLS</v>
          </cell>
          <cell r="N237">
            <v>290</v>
          </cell>
          <cell r="R237">
            <v>48.333333333333336</v>
          </cell>
        </row>
        <row r="238">
          <cell r="M238" t="str">
            <v>Dona Paula Estate Cab Sauv 27.8 PRF 750ml 12pk PFG GLS</v>
          </cell>
          <cell r="N238">
            <v>96</v>
          </cell>
          <cell r="R238">
            <v>8</v>
          </cell>
        </row>
        <row r="239">
          <cell r="M239" t="str">
            <v>Dona Paula Estate Chard 27.8 PRF 750ml 12pk PFG GLS</v>
          </cell>
          <cell r="N239">
            <v>96</v>
          </cell>
          <cell r="R239">
            <v>8</v>
          </cell>
        </row>
        <row r="240">
          <cell r="M240" t="str">
            <v>Dona Paula Estate Malbec 27 PRF 750ml 12pk PFG GLS</v>
          </cell>
          <cell r="N240">
            <v>91.5</v>
          </cell>
          <cell r="R240">
            <v>7.625</v>
          </cell>
        </row>
        <row r="241">
          <cell r="N241">
            <v>96</v>
          </cell>
          <cell r="R241">
            <v>6.4</v>
          </cell>
        </row>
        <row r="242">
          <cell r="M242" t="str">
            <v>Dona Paula Los Cardos Cab Sauv 27 PRF 750ml 12pk PFG GLS</v>
          </cell>
          <cell r="N242">
            <v>65</v>
          </cell>
          <cell r="R242">
            <v>5.416666666666667</v>
          </cell>
        </row>
        <row r="243">
          <cell r="M243" t="str">
            <v>Dona Paula Los Cardos Chard 28 PRF 750ml 12pk PFG GLS</v>
          </cell>
          <cell r="N243">
            <v>65</v>
          </cell>
          <cell r="R243">
            <v>5.416666666666667</v>
          </cell>
        </row>
        <row r="244">
          <cell r="M244" t="str">
            <v>Dona Paula Los Cardos Malbec 28 PRF 750ml 12pk PFG GLS</v>
          </cell>
          <cell r="N244">
            <v>58.1</v>
          </cell>
          <cell r="R244">
            <v>4.841666666666667</v>
          </cell>
        </row>
        <row r="245">
          <cell r="N245">
            <v>65</v>
          </cell>
          <cell r="R245">
            <v>4.333333333333333</v>
          </cell>
        </row>
        <row r="246">
          <cell r="M246" t="str">
            <v>Dona Paula Los Cardos Red Blend 27 PRF 750ml 12pk PFG GLS</v>
          </cell>
          <cell r="N246">
            <v>65</v>
          </cell>
          <cell r="R246">
            <v>5.416666666666667</v>
          </cell>
        </row>
        <row r="247">
          <cell r="M247" t="str">
            <v>Dona Paula Los Cardos Sauv Blanc 25 PRF 750ml 12pk PFG GLS</v>
          </cell>
          <cell r="N247">
            <v>65</v>
          </cell>
          <cell r="R247">
            <v>5.416666666666667</v>
          </cell>
        </row>
        <row r="248">
          <cell r="M248" t="str">
            <v>Dona Paula Malva Rose of Malbec 24 PRF 750ml 12pk PFG GLS</v>
          </cell>
          <cell r="N248">
            <v>65</v>
          </cell>
          <cell r="R248">
            <v>5.416666666666667</v>
          </cell>
        </row>
        <row r="249">
          <cell r="M249" t="str">
            <v>Dona Paula Paula Malbec 27 PRF 750ml 12pk PFG GLS</v>
          </cell>
          <cell r="N249">
            <v>56</v>
          </cell>
          <cell r="R249">
            <v>4.666666666666667</v>
          </cell>
        </row>
        <row r="250">
          <cell r="M250" t="str">
            <v>Dona Paula Sauvage Blanc 23 PRF 750ml 6pk PFG GLS Spklng</v>
          </cell>
          <cell r="N250">
            <v>60</v>
          </cell>
          <cell r="R250">
            <v>10</v>
          </cell>
        </row>
        <row r="251">
          <cell r="M251" t="str">
            <v>Dona Paula Seleccion De Bodega Malbec 27 PRF 750ml 6pk PFG GLS</v>
          </cell>
          <cell r="N251">
            <v>115</v>
          </cell>
          <cell r="R251">
            <v>19.166666666666668</v>
          </cell>
        </row>
        <row r="252">
          <cell r="M252" t="str">
            <v>Dona Paula Smoked Red Blend 27 PRF 750ml 12pk PFG GLS</v>
          </cell>
          <cell r="N252">
            <v>96</v>
          </cell>
          <cell r="R252">
            <v>8</v>
          </cell>
        </row>
        <row r="253">
          <cell r="M253" t="str">
            <v>Douglas And Todd Bourbon Whiskey 93 PRF 750ml12pk GLS BRB Hvy Base</v>
          </cell>
          <cell r="N253">
            <v>280</v>
          </cell>
          <cell r="R253">
            <v>23.333333333333332</v>
          </cell>
        </row>
        <row r="254">
          <cell r="M254" t="str">
            <v>Durango Finest Quality Gold Tequila DSS 80 PRF 1.0L 12pk GLS Rnd</v>
          </cell>
          <cell r="N254">
            <v>61</v>
          </cell>
          <cell r="R254">
            <v>5.083333333333333</v>
          </cell>
        </row>
        <row r="255">
          <cell r="M255" t="str">
            <v>Durango Finest Quality Gold Tequila DSS 80 PRF 1.75L 6pk PET</v>
          </cell>
          <cell r="N255">
            <v>53</v>
          </cell>
          <cell r="R255">
            <v>8.833333333333334</v>
          </cell>
        </row>
        <row r="256">
          <cell r="M256" t="str">
            <v>Durango Finest Quality Silver Tequila DSS 80 PRF 1.0L 12pk GLS Rnd</v>
          </cell>
          <cell r="N256">
            <v>61</v>
          </cell>
          <cell r="R256">
            <v>5.083333333333333</v>
          </cell>
        </row>
        <row r="257">
          <cell r="M257" t="str">
            <v>Durango Finest Quality Silver Tequila DSS 80 PRF 1.75L 6pk PET</v>
          </cell>
          <cell r="N257">
            <v>53</v>
          </cell>
          <cell r="R257">
            <v>8.833333333333334</v>
          </cell>
        </row>
        <row r="258">
          <cell r="M258" t="str">
            <v>Durango Gold Tequila 80 PRF 1.0L 12pk GLS Rnd Bar Bottle</v>
          </cell>
          <cell r="N258">
            <v>98.25</v>
          </cell>
          <cell r="R258">
            <v>8.1875</v>
          </cell>
        </row>
        <row r="259">
          <cell r="M259" t="str">
            <v>Durango Gold Tequila 80 PRF 1.75L 6pk GLS Handle</v>
          </cell>
          <cell r="N259">
            <v>86.35</v>
          </cell>
          <cell r="R259">
            <v>14.391666666666666</v>
          </cell>
        </row>
        <row r="260">
          <cell r="M260" t="str">
            <v>Durango Licor De Cafe Coffee Liq 42 PRF 1.75L 6pk PET</v>
          </cell>
          <cell r="N260">
            <v>49.95</v>
          </cell>
          <cell r="R260">
            <v>8.325000000000001</v>
          </cell>
        </row>
        <row r="261">
          <cell r="M261" t="str">
            <v>Durango Licor De Cafe Coffee Liq 42 PRF 750ml 12pk GLS Rnd</v>
          </cell>
          <cell r="N261">
            <v>58.65</v>
          </cell>
          <cell r="R261">
            <v>4.8875</v>
          </cell>
        </row>
        <row r="262">
          <cell r="M262" t="str">
            <v>Durango Silver Tequila 80 PRF 1.0L 12pk GLS Rnd Bar Bottle</v>
          </cell>
          <cell r="N262">
            <v>98.25</v>
          </cell>
          <cell r="R262">
            <v>8.1875</v>
          </cell>
        </row>
        <row r="263">
          <cell r="M263" t="str">
            <v>Durango Silver Tequila 80 PRF 1.75L 6pk GLS Rnd Handle</v>
          </cell>
          <cell r="N263">
            <v>86.35</v>
          </cell>
          <cell r="R263">
            <v>14.391666666666666</v>
          </cell>
        </row>
        <row r="264">
          <cell r="M264" t="str">
            <v>Durango® Teq Gold 80° 1.75L Ringneck Glass 6-pk</v>
          </cell>
          <cell r="N264">
            <v>83.35</v>
          </cell>
          <cell r="R264">
            <v>13.891666666666666</v>
          </cell>
        </row>
        <row r="265">
          <cell r="M265" t="str">
            <v>Ecos De Rulo Cab Sauv 29 PRF 750ml 6pk PFG GLS</v>
          </cell>
          <cell r="N265">
            <v>62</v>
          </cell>
          <cell r="R265">
            <v>10.333333333333334</v>
          </cell>
        </row>
        <row r="266">
          <cell r="M266" t="str">
            <v>Ecos De Rulo Carmenere 28 PRF 750ml 6pk PFG GLS</v>
          </cell>
          <cell r="N266">
            <v>50</v>
          </cell>
          <cell r="R266">
            <v>8.333333333333334</v>
          </cell>
        </row>
        <row r="267">
          <cell r="M267" t="str">
            <v>Ecos De Rulo Carmenere 29 PRF 750ml 6pk PFG GLS</v>
          </cell>
          <cell r="N267">
            <v>62</v>
          </cell>
          <cell r="R267">
            <v>10.333333333333334</v>
          </cell>
        </row>
        <row r="268">
          <cell r="M268" t="str">
            <v>Ecos De Rulo Merlot 28 PRF 750ml 6pk PFG GLS</v>
          </cell>
          <cell r="N268">
            <v>62</v>
          </cell>
          <cell r="R268">
            <v>10.333333333333334</v>
          </cell>
        </row>
        <row r="269">
          <cell r="M269" t="str">
            <v>Ecos De Rulo Merlot 29 PRF 750ml 6pk PFG GLS</v>
          </cell>
          <cell r="N269">
            <v>62</v>
          </cell>
          <cell r="R269">
            <v>10.333333333333334</v>
          </cell>
        </row>
        <row r="270">
          <cell r="M270" t="str">
            <v>El Jamon Crianza 26 PRF 750ml 12pk PFG GLS</v>
          </cell>
          <cell r="N270">
            <v>70</v>
          </cell>
          <cell r="R270">
            <v>5.833333333333333</v>
          </cell>
        </row>
        <row r="271">
          <cell r="M271" t="str">
            <v>El Jamon Crianza 29 PRF 750ml 12pk PFG GLS</v>
          </cell>
          <cell r="N271">
            <v>70</v>
          </cell>
          <cell r="R271">
            <v>5.833333333333333</v>
          </cell>
        </row>
        <row r="272">
          <cell r="M272" t="str">
            <v>El Jamon Garnacha 26 PRF 750ml 12pk PFG GLS</v>
          </cell>
          <cell r="N272">
            <v>49</v>
          </cell>
          <cell r="R272">
            <v>4.083333333333333</v>
          </cell>
        </row>
        <row r="273">
          <cell r="M273" t="str">
            <v>El Jamon Garnacha 26 PRF 750ml 12pk pFG GLS DI</v>
          </cell>
          <cell r="N273">
            <v>33</v>
          </cell>
          <cell r="R273">
            <v>2.75</v>
          </cell>
        </row>
        <row r="274">
          <cell r="M274" t="str">
            <v>El Jamon Tempranillo 26 PRF 750ml 12pk PFG GLS</v>
          </cell>
          <cell r="N274">
            <v>49</v>
          </cell>
          <cell r="R274">
            <v>4.083333333333333</v>
          </cell>
        </row>
        <row r="275">
          <cell r="M275" t="str">
            <v>El Jamon Tempranillo 30 PRF 750ml 12pk PFG GLS</v>
          </cell>
          <cell r="N275">
            <v>49</v>
          </cell>
          <cell r="R275">
            <v>4.083333333333333</v>
          </cell>
        </row>
        <row r="276">
          <cell r="M276" t="str">
            <v>Ethan Koll Canadian Whisky 80 PRF 1.75L 6pk GLS Viking</v>
          </cell>
          <cell r="N276">
            <v>96.52</v>
          </cell>
          <cell r="R276">
            <v>16.086666666666666</v>
          </cell>
        </row>
        <row r="277">
          <cell r="M277" t="str">
            <v>Ethan Koll Canadian Whisky 80 PRF 750ml 12pk GLS Arturo</v>
          </cell>
          <cell r="N277">
            <v>91.91</v>
          </cell>
          <cell r="R277">
            <v>7.659166666666667</v>
          </cell>
        </row>
        <row r="278">
          <cell r="M278" t="str">
            <v>Exact Vodka 80 PRF 1.75L 6pk GLS Viking</v>
          </cell>
          <cell r="N278">
            <v>73.49</v>
          </cell>
          <cell r="R278">
            <v>12.248333333333333</v>
          </cell>
        </row>
        <row r="279">
          <cell r="M279" t="str">
            <v>Finagrens Irish Whiskey 80 PRF 50ml 120pk PET Rnd</v>
          </cell>
          <cell r="N279">
            <v>80</v>
          </cell>
          <cell r="R279">
            <v>0.6666666666666666</v>
          </cell>
        </row>
        <row r="280">
          <cell r="M280" t="str">
            <v>Finagrens Irish Whiskey 80 PRF 750ml 12pk GLS Bulb Neck Flint</v>
          </cell>
          <cell r="N280">
            <v>124.5</v>
          </cell>
          <cell r="R280">
            <v>10.375</v>
          </cell>
        </row>
        <row r="281">
          <cell r="N281">
            <v>15.5</v>
          </cell>
          <cell r="R281">
            <v>0.775</v>
          </cell>
        </row>
        <row r="282">
          <cell r="N282">
            <v>18.5</v>
          </cell>
          <cell r="R282">
            <v>0.925</v>
          </cell>
        </row>
        <row r="283">
          <cell r="M283" t="str">
            <v>Fix Hellas Premium Lager Beer 10 PRF 11.2oz 24pk PFG GLS DI</v>
          </cell>
          <cell r="N283">
            <v>18</v>
          </cell>
          <cell r="R283">
            <v>0.75</v>
          </cell>
        </row>
        <row r="284">
          <cell r="M284" t="str">
            <v>Fix Hellas Premium Lager Beer 10 PRF 11.2oz 24pk PFG GLS DS</v>
          </cell>
          <cell r="N284">
            <v>22.5</v>
          </cell>
          <cell r="R284">
            <v>0.9375</v>
          </cell>
        </row>
        <row r="285">
          <cell r="M285" t="str">
            <v>Flame Thrower Cinnamon FL Whisky 70 PRF 50ml 120pk PET Rnd</v>
          </cell>
          <cell r="N285">
            <v>45.25</v>
          </cell>
          <cell r="R285">
            <v>0.3770833333333333</v>
          </cell>
        </row>
        <row r="286">
          <cell r="M286" t="str">
            <v>Flame Thrower Cinnamon FL Whisky 70 PRF 750ml 12pk GLS Tprd Oval</v>
          </cell>
          <cell r="N286">
            <v>58</v>
          </cell>
          <cell r="R286">
            <v>4.833333333333333</v>
          </cell>
        </row>
        <row r="287">
          <cell r="M287" t="str">
            <v>Flannerys Irish Whiskey 80 PRF 750ml 12pk GLS Bulb Neck</v>
          </cell>
          <cell r="N287">
            <v>108</v>
          </cell>
          <cell r="R287">
            <v>9</v>
          </cell>
        </row>
        <row r="288">
          <cell r="M288" t="str">
            <v>Flintlock Bourbon Whiskey 88 PRF 750ml 12pk GLS Nashville</v>
          </cell>
          <cell r="N288">
            <v>165.7</v>
          </cell>
          <cell r="R288">
            <v>13.808333333333332</v>
          </cell>
        </row>
        <row r="289">
          <cell r="M289" t="str">
            <v>Gioia Luisa Creme Limoncello Liq 34 PRF 750ml 12pk PFG GLS</v>
          </cell>
          <cell r="N289">
            <v>172</v>
          </cell>
          <cell r="R289">
            <v>14.333333333333334</v>
          </cell>
        </row>
        <row r="290">
          <cell r="M290" t="str">
            <v>Gioia Luisa Limoncello 60 PRF 750ml 12pk PFG GLS</v>
          </cell>
          <cell r="N290">
            <v>172</v>
          </cell>
          <cell r="R290">
            <v>14.333333333333334</v>
          </cell>
        </row>
        <row r="291">
          <cell r="M291" t="str">
            <v>Gioia Luisa Orangecello 60 PRF 750ml 12pk PFG GLS</v>
          </cell>
          <cell r="N291">
            <v>150</v>
          </cell>
          <cell r="R291">
            <v>12.5</v>
          </cell>
        </row>
        <row r="292">
          <cell r="M292" t="str">
            <v>Gionelli Amaretto 42 PRF 750ml 12pk GLS Rnd</v>
          </cell>
          <cell r="N292">
            <v>42</v>
          </cell>
          <cell r="R292">
            <v>3.5</v>
          </cell>
        </row>
        <row r="293">
          <cell r="M293" t="str">
            <v>Gionelli Chianti 24 PRF 750ml 12pk PFG GLS</v>
          </cell>
          <cell r="N293">
            <v>54</v>
          </cell>
          <cell r="R293">
            <v>4.5</v>
          </cell>
        </row>
        <row r="294">
          <cell r="M294" t="str">
            <v>Gionelli Cr De Cacao Dark 30 PRF 1.0L 12pk GLS Rnd Bar Bottle</v>
          </cell>
          <cell r="N294">
            <v>43.35</v>
          </cell>
          <cell r="R294">
            <v>3.6125000000000003</v>
          </cell>
        </row>
        <row r="295">
          <cell r="M295" t="str">
            <v>Gionelli Cr De Menthe Green 30 PRF 1.0L 12pk GLS Rnd Bar Bottle</v>
          </cell>
          <cell r="N295">
            <v>43.35</v>
          </cell>
          <cell r="R295">
            <v>3.6125000000000003</v>
          </cell>
        </row>
        <row r="296">
          <cell r="M296" t="str">
            <v>Gionelli Montepulciano D Abruzzo 23 PRF 1.5L 6pk PFG GLS</v>
          </cell>
          <cell r="N296">
            <v>38</v>
          </cell>
          <cell r="R296">
            <v>6.333333333333333</v>
          </cell>
        </row>
        <row r="297">
          <cell r="M297" t="str">
            <v>Gionelli Montepulciano D Abruzzo 23 PRF 1.5L 6pk PFG GLS DI</v>
          </cell>
          <cell r="N297">
            <v>35.9</v>
          </cell>
          <cell r="R297">
            <v>5.983333333333333</v>
          </cell>
        </row>
        <row r="298">
          <cell r="M298" t="str">
            <v>Gionelli Montepulciano D Abruzzo 24 PRF 750ml 12pk PFG GLS</v>
          </cell>
          <cell r="N298">
            <v>48</v>
          </cell>
          <cell r="R298">
            <v>4</v>
          </cell>
        </row>
        <row r="299">
          <cell r="M299" t="str">
            <v>Gionelli Pinot Grigio 24 PRF 1.5L 6pk PFG GLS</v>
          </cell>
          <cell r="N299">
            <v>38</v>
          </cell>
          <cell r="R299">
            <v>6.333333333333333</v>
          </cell>
        </row>
        <row r="300">
          <cell r="M300" t="str">
            <v>Gionelli Pinot Grigio 24 PRF 1.5L 6pk PFG GLS DI</v>
          </cell>
          <cell r="N300">
            <v>35.9</v>
          </cell>
          <cell r="R300">
            <v>5.983333333333333</v>
          </cell>
        </row>
        <row r="301">
          <cell r="M301" t="str">
            <v>Gionelli Pinot Grigio 24 PRF 750ml 12pk PFG GLS</v>
          </cell>
          <cell r="N301">
            <v>48</v>
          </cell>
          <cell r="R301">
            <v>4</v>
          </cell>
        </row>
        <row r="302">
          <cell r="M302" t="str">
            <v>Gionelli Triple Sec 20 PRF 1.0L 12pk GLS Rnd Bar Bottle</v>
          </cell>
          <cell r="N302">
            <v>43.35</v>
          </cell>
          <cell r="R302">
            <v>3.6125000000000003</v>
          </cell>
        </row>
        <row r="303">
          <cell r="M303" t="str">
            <v>Gionelli Triple Sec 30 PRF 1.0L 12pk GLS Rnd Bar Bottle</v>
          </cell>
          <cell r="N303">
            <v>43.35</v>
          </cell>
          <cell r="R303">
            <v>3.6125000000000003</v>
          </cell>
        </row>
        <row r="304">
          <cell r="M304" t="str">
            <v>Gionelli Triple Sec 30 PRF 1.75L 6pk PET</v>
          </cell>
          <cell r="N304">
            <v>38</v>
          </cell>
          <cell r="R304">
            <v>6.333333333333333</v>
          </cell>
        </row>
        <row r="305">
          <cell r="M305" t="str">
            <v>Giorgi F Ili Costarosa Red 14 PRF 750ml 6pk PFG GLS</v>
          </cell>
          <cell r="N305">
            <v>39.9</v>
          </cell>
          <cell r="R305">
            <v>6.6499999999999995</v>
          </cell>
        </row>
        <row r="306">
          <cell r="M306" t="str">
            <v>Glassmans Cold Brew Cream And Coffee Liq 34 PRF 750ml 12pk GLS Arturo</v>
          </cell>
          <cell r="N306">
            <v>75</v>
          </cell>
          <cell r="R306">
            <v>6.25</v>
          </cell>
        </row>
        <row r="307">
          <cell r="M307" t="str">
            <v>Glen Moray Elgin Classic Scotch Whisky 80° NA Gift w/ 2 Glasses DS 750 ml12-pk</v>
          </cell>
          <cell r="N307">
            <v>178</v>
          </cell>
          <cell r="R307">
            <v>14.833333333333334</v>
          </cell>
        </row>
        <row r="308">
          <cell r="M308" t="str">
            <v>Glen Moray Scotch Classic Port Cask Whisky 80° 750ml12-pk</v>
          </cell>
          <cell r="N308">
            <v>226</v>
          </cell>
          <cell r="R308">
            <v>18.833333333333332</v>
          </cell>
        </row>
        <row r="309">
          <cell r="M309" t="str">
            <v>Glen Moray Scotch Classic Port Cask Whisky DS 80° 750 ml12-pk</v>
          </cell>
          <cell r="N309">
            <v>234</v>
          </cell>
          <cell r="R309">
            <v>19.5</v>
          </cell>
        </row>
        <row r="310">
          <cell r="M310" t="str">
            <v>Glen Moray Scotch Whisky Cabernet Cask Box 80° 750 ml12-pk</v>
          </cell>
          <cell r="N310">
            <v>240</v>
          </cell>
          <cell r="R310">
            <v>20</v>
          </cell>
        </row>
        <row r="311">
          <cell r="M311" t="str">
            <v>Gran Cruz Port 40 PRF 750ml 6pk PFG GLS</v>
          </cell>
          <cell r="N311">
            <v>118</v>
          </cell>
          <cell r="R311">
            <v>19.666666666666668</v>
          </cell>
        </row>
        <row r="312">
          <cell r="M312" t="str">
            <v>Gran Vida Anejo Tequila 80 PRF 750ml 12pk PFG GLS</v>
          </cell>
          <cell r="N312">
            <v>211.48</v>
          </cell>
          <cell r="R312">
            <v>17.62333333333333</v>
          </cell>
        </row>
        <row r="313">
          <cell r="M313" t="str">
            <v>Gran Vida Blanco Tequila 80 PRF 750ml 12pk PFG GLS</v>
          </cell>
          <cell r="N313">
            <v>180.48</v>
          </cell>
          <cell r="R313">
            <v>15.04</v>
          </cell>
        </row>
        <row r="314">
          <cell r="M314" t="str">
            <v>Gran Vida Cristalino Tequila 80 PRF 750ml 12pk PFG GLS</v>
          </cell>
          <cell r="N314">
            <v>223.48</v>
          </cell>
          <cell r="R314">
            <v>18.62333333333333</v>
          </cell>
        </row>
        <row r="315">
          <cell r="M315" t="str">
            <v>Gran Vida Reposado Tequila 80 PRF 750ml 12pk PFG GLS</v>
          </cell>
          <cell r="N315">
            <v>184.48</v>
          </cell>
          <cell r="R315">
            <v>15.373333333333333</v>
          </cell>
        </row>
        <row r="316">
          <cell r="M316" t="str">
            <v>Grays Peak Botanicals Grpfrt Chamomile Cardamom FL Vodka 60 PRF 750ml 12pk GLS Nrmndy ROPP</v>
          </cell>
          <cell r="N316">
            <v>83</v>
          </cell>
          <cell r="R316">
            <v>6.916666666666667</v>
          </cell>
        </row>
        <row r="317">
          <cell r="M317" t="str">
            <v>Grays Peak Botanicals Lime Hibiscus Ginger FL Vodka 60 PRF 750ml 12pk GLS Nrmndy ROPP</v>
          </cell>
          <cell r="N317">
            <v>83</v>
          </cell>
          <cell r="R317">
            <v>6.916666666666667</v>
          </cell>
        </row>
        <row r="318">
          <cell r="M318" t="str">
            <v>Grays Peak Gin 86 PRF 1.75L 6pk GLS Nrmndy ROPP</v>
          </cell>
          <cell r="N318">
            <v>102</v>
          </cell>
          <cell r="R318">
            <v>17</v>
          </cell>
        </row>
        <row r="319">
          <cell r="M319" t="str">
            <v>Grays Peak Gin 86 PRF 750ml 12pk GLS Nrmndy ROPP</v>
          </cell>
          <cell r="N319">
            <v>105</v>
          </cell>
          <cell r="R319">
            <v>8.75</v>
          </cell>
        </row>
        <row r="320">
          <cell r="M320" t="str">
            <v>Grays Peak Meyer Lemon FL Vodka 60 PRF 50ml 120pk PET Rnd</v>
          </cell>
          <cell r="N320">
            <v>63.6</v>
          </cell>
          <cell r="R320">
            <v>0.53</v>
          </cell>
        </row>
        <row r="321">
          <cell r="M321" t="str">
            <v>Grays Peak Meyer Lemon FL Vodka 60 PRF 750ml 12pk GLS Nrmndy ROPP</v>
          </cell>
          <cell r="N321">
            <v>83</v>
          </cell>
          <cell r="R321">
            <v>6.916666666666667</v>
          </cell>
        </row>
        <row r="322">
          <cell r="M322" t="str">
            <v>Grays Peak Vodka 80 PRF 1.0L 12pk GLS Nrmndy ROPP</v>
          </cell>
          <cell r="N322">
            <v>108</v>
          </cell>
          <cell r="R322">
            <v>9</v>
          </cell>
        </row>
        <row r="323">
          <cell r="M323" t="str">
            <v>Grays Peak Vodka 80 PRF 1.75L 6pk GLS Nrmndy</v>
          </cell>
          <cell r="N323">
            <v>80</v>
          </cell>
          <cell r="R323">
            <v>13.333333333333334</v>
          </cell>
        </row>
        <row r="324">
          <cell r="M324" t="str">
            <v>Grays Peak Vodka 80 PRF 1.75L 6pk GLS Nrmndy ROPP</v>
          </cell>
          <cell r="N324">
            <v>80</v>
          </cell>
          <cell r="R324">
            <v>13.333333333333334</v>
          </cell>
        </row>
        <row r="325">
          <cell r="M325" t="str">
            <v>Grays Peak Vodka 80 PRF 375ml 24pk GLS Flask</v>
          </cell>
          <cell r="N325">
            <v>94</v>
          </cell>
          <cell r="R325">
            <v>3.9166666666666665</v>
          </cell>
        </row>
        <row r="326">
          <cell r="M326" t="str">
            <v>Grays Peak Vodka 80 PRF 375ml 24pk GLS Viking Tall</v>
          </cell>
          <cell r="N326">
            <v>118</v>
          </cell>
          <cell r="R326">
            <v>4.916666666666667</v>
          </cell>
        </row>
        <row r="327">
          <cell r="M327" t="str">
            <v>Grays Peak Vodka 80 PRF 50ml 120pk PET Rnd</v>
          </cell>
          <cell r="N327">
            <v>63.6</v>
          </cell>
          <cell r="R327">
            <v>0.53</v>
          </cell>
        </row>
        <row r="328">
          <cell r="M328" t="str">
            <v>Grays Peak Vodka 80 PRF 750ml 12pk GLS Nrmndy</v>
          </cell>
          <cell r="N328">
            <v>83</v>
          </cell>
          <cell r="R328">
            <v>6.916666666666667</v>
          </cell>
        </row>
        <row r="329">
          <cell r="M329" t="str">
            <v>Grays Peak Vodka 80 PRF 750ml 12pk GLS Nrmndy ROPP</v>
          </cell>
          <cell r="N329">
            <v>83</v>
          </cell>
          <cell r="R329">
            <v>6.916666666666667</v>
          </cell>
        </row>
        <row r="330">
          <cell r="M330" t="str">
            <v>Grays Peak Vodka 80 PRF 750ml 12pk GLS Rhpsdy</v>
          </cell>
          <cell r="N330">
            <v>83</v>
          </cell>
          <cell r="R330">
            <v>6.916666666666667</v>
          </cell>
        </row>
        <row r="331">
          <cell r="M331" t="str">
            <v>Grays Peak Vodka 80° 1.75L Viking Glass 6-pk</v>
          </cell>
          <cell r="N331">
            <v>80</v>
          </cell>
          <cell r="R331">
            <v>13.333333333333334</v>
          </cell>
        </row>
        <row r="332">
          <cell r="M332" t="str">
            <v>Grays Peak Vodka Meyer Lemon 60° 750ml Rhapsody  12-pk</v>
          </cell>
          <cell r="N332">
            <v>83</v>
          </cell>
          <cell r="R332">
            <v>6.916666666666667</v>
          </cell>
        </row>
        <row r="333">
          <cell r="M333" t="str">
            <v>Greek Wine Cellars Agiorgitiko Nemea 24 PRF 1.5L 6pk PFG GLS DI</v>
          </cell>
          <cell r="N333">
            <v>37</v>
          </cell>
          <cell r="R333">
            <v>6.166666666666667</v>
          </cell>
        </row>
        <row r="334">
          <cell r="M334" t="str">
            <v>Greek Wine Cellars Agiorgitiko Nemea 24 PRF 1.5L 6pk PFG GLS DS</v>
          </cell>
          <cell r="N334">
            <v>48</v>
          </cell>
          <cell r="R334">
            <v>8</v>
          </cell>
        </row>
        <row r="335">
          <cell r="M335" t="str">
            <v>Greek Wine Cellars Agiorgitiko Nemea 24 PRF 750ml 12pk PFG GLS DI</v>
          </cell>
          <cell r="N335">
            <v>56</v>
          </cell>
          <cell r="R335">
            <v>4.666666666666667</v>
          </cell>
        </row>
        <row r="336">
          <cell r="M336" t="str">
            <v>Greek Wine Cellars Agiorgitiko Nemea 24 PRF 750ml 12pk PFG GLS DS</v>
          </cell>
          <cell r="N336">
            <v>72</v>
          </cell>
          <cell r="R336">
            <v>6</v>
          </cell>
        </row>
        <row r="337">
          <cell r="M337" t="str">
            <v>Greek Wine Cellars Assyrtiko Santorini 24 PRF 750ml 12pk PFG GLS DI</v>
          </cell>
          <cell r="N337">
            <v>144</v>
          </cell>
          <cell r="R337">
            <v>12</v>
          </cell>
        </row>
        <row r="338">
          <cell r="M338" t="str">
            <v>Greek Wine Cellars Assyrtiko Santorini 24 PRF 750ml 12pk PFG GLS DS</v>
          </cell>
          <cell r="N338">
            <v>190</v>
          </cell>
          <cell r="R338">
            <v>15.833333333333334</v>
          </cell>
        </row>
        <row r="339">
          <cell r="M339" t="str">
            <v>Greek Wine Cellars Moscofilero Mantinia 24 PRF 750ml 12pk PFG GLS DI</v>
          </cell>
          <cell r="N339">
            <v>56</v>
          </cell>
          <cell r="R339">
            <v>4.666666666666667</v>
          </cell>
        </row>
        <row r="340">
          <cell r="M340" t="str">
            <v>Greek Wine Cellars Moscofilero Mantinia 24 PRF 750ml 12pk PFG GLS DS</v>
          </cell>
          <cell r="N340">
            <v>72</v>
          </cell>
          <cell r="R340">
            <v>6</v>
          </cell>
        </row>
        <row r="341">
          <cell r="M341" t="str">
            <v>Greek Wine Cellars Moscofilero Rhoditis 24 PRF 1.5L 6pk PFG GLS DI</v>
          </cell>
          <cell r="N341">
            <v>37</v>
          </cell>
          <cell r="R341">
            <v>6.166666666666667</v>
          </cell>
        </row>
        <row r="342">
          <cell r="M342" t="str">
            <v>Greek Wine Cellars Moscofilero Rhoditis 24 PRF 1.5L 6pk PFG GLS DS</v>
          </cell>
          <cell r="N342">
            <v>48</v>
          </cell>
          <cell r="R342">
            <v>8</v>
          </cell>
        </row>
        <row r="343">
          <cell r="M343" t="str">
            <v>GWC Flowers Agiorgitiko Nemea 26 PRF 750ml 12pk PFG GLS DS</v>
          </cell>
          <cell r="N343">
            <v>72</v>
          </cell>
          <cell r="R343">
            <v>6</v>
          </cell>
        </row>
        <row r="344">
          <cell r="M344" t="str">
            <v>GWC Flowers Assyrtiko Santorini 26 PRF 750ml 12pk PFG GLS DS</v>
          </cell>
          <cell r="N344">
            <v>160</v>
          </cell>
          <cell r="R344">
            <v>13.333333333333334</v>
          </cell>
        </row>
        <row r="345">
          <cell r="M345" t="str">
            <v>Hammermill Vodka 80 PRF 1.75L 6pk GLS Handle</v>
          </cell>
          <cell r="N345">
            <v>66</v>
          </cell>
          <cell r="R345">
            <v>11</v>
          </cell>
        </row>
        <row r="346">
          <cell r="M346" t="str">
            <v>Hammermill Vodka 80 PRF 50ml 120pk PET Rnd</v>
          </cell>
          <cell r="N346">
            <v>56</v>
          </cell>
          <cell r="R346">
            <v>0.4666666666666667</v>
          </cell>
        </row>
        <row r="347">
          <cell r="M347" t="str">
            <v>Hammermill Vodka 80 PRF 750ml 12pk GLS Rnd</v>
          </cell>
          <cell r="N347">
            <v>72</v>
          </cell>
          <cell r="R347">
            <v>6</v>
          </cell>
        </row>
        <row r="348">
          <cell r="M348" t="str">
            <v>Haraki Cretan Tsikoudia 80 PRF 200ml 48pk PFG GLS DS</v>
          </cell>
          <cell r="N348">
            <v>210</v>
          </cell>
          <cell r="R348">
            <v>4.375</v>
          </cell>
        </row>
        <row r="349">
          <cell r="M349" t="str">
            <v>Haraki Cretan Tsikoudia 80 PRF 750ml 12pk PFG GLS DS</v>
          </cell>
          <cell r="N349">
            <v>128</v>
          </cell>
          <cell r="R349">
            <v>10.666666666666666</v>
          </cell>
        </row>
        <row r="350">
          <cell r="M350" t="str">
            <v>Hawthrone Ridge Merlot 26 PRF 750ml 12pk PFG GLS</v>
          </cell>
          <cell r="N350">
            <v>35</v>
          </cell>
          <cell r="R350">
            <v>2.9166666666666665</v>
          </cell>
        </row>
        <row r="351">
          <cell r="M351" t="str">
            <v>Hell Cat Maggie Irish Whiskey 80 PRF 1.0L 12pk GLS Bulb Neck</v>
          </cell>
          <cell r="N351">
            <v>200</v>
          </cell>
          <cell r="R351">
            <v>16.666666666666668</v>
          </cell>
        </row>
        <row r="352">
          <cell r="M352" t="str">
            <v>Hell Cat Maggie Irish Whiskey 80 PRF 50ml 120pk PET Rnd</v>
          </cell>
          <cell r="N352">
            <v>120</v>
          </cell>
          <cell r="R352">
            <v>1</v>
          </cell>
        </row>
        <row r="353">
          <cell r="M353" t="str">
            <v>Hell Cat Maggie Irish Whiskey 80 PRF 750ml 12pk GLS Bulb Neck</v>
          </cell>
          <cell r="N353">
            <v>162</v>
          </cell>
          <cell r="R353">
            <v>13.5</v>
          </cell>
        </row>
        <row r="354">
          <cell r="M354" t="str">
            <v>Hell Cat Maggie Irish Whiskey 80 PRF 750ml12pk GLS Bulb Neck</v>
          </cell>
          <cell r="N354">
            <v>150</v>
          </cell>
          <cell r="R354">
            <v>12.5</v>
          </cell>
        </row>
        <row r="355">
          <cell r="M355" t="str">
            <v>Hell Cat Maggie Irish Whiskey 80 PRF 750ml12pk GLS St Paddys Day NA Gift Pack 2 Glasses</v>
          </cell>
          <cell r="N355">
            <v>150</v>
          </cell>
          <cell r="R355">
            <v>12.5</v>
          </cell>
        </row>
        <row r="356">
          <cell r="M356" t="str">
            <v>Hell Cat Maggie Irish Whiskey 80° 50ml Pet Rd Gravity120-pk</v>
          </cell>
          <cell r="N356">
            <v>120</v>
          </cell>
          <cell r="R356">
            <v>1</v>
          </cell>
        </row>
        <row r="357">
          <cell r="M357" t="str">
            <v>Heritage Hills Bourbon Cream Liq 34 PRF 750ml 12pk GLS Viking</v>
          </cell>
          <cell r="N357">
            <v>88</v>
          </cell>
          <cell r="R357">
            <v>7.333333333333333</v>
          </cell>
        </row>
        <row r="358">
          <cell r="M358" t="str">
            <v>Heritage Hills Honey FL Whiskey 70 PRF 750ml 12pk GLS Viking</v>
          </cell>
          <cell r="N358">
            <v>100</v>
          </cell>
          <cell r="R358">
            <v>8.333333333333334</v>
          </cell>
        </row>
        <row r="359">
          <cell r="M359" t="str">
            <v>Hoshi Plum Wine 23 PRF 750ml 12pk PFG GLS</v>
          </cell>
          <cell r="N359">
            <v>45</v>
          </cell>
          <cell r="R359">
            <v>3.75</v>
          </cell>
        </row>
        <row r="360">
          <cell r="M360" t="str">
            <v>Hoshi Sake 32 PRF 750ml 12pk PFG GLS</v>
          </cell>
          <cell r="N360">
            <v>49</v>
          </cell>
          <cell r="R360">
            <v>4.083333333333333</v>
          </cell>
        </row>
        <row r="361">
          <cell r="M361" t="str">
            <v>Hot Stuff Cinnamon Fl Whiskey 70° 50ml Pet Rd Clear 120-pk</v>
          </cell>
          <cell r="N361">
            <v>70</v>
          </cell>
          <cell r="R361">
            <v>0.5833333333333334</v>
          </cell>
        </row>
        <row r="362">
          <cell r="M362" t="str">
            <v>Hot Stuff Shot Ski 70° 750ml NA Gift Pack12-pk</v>
          </cell>
          <cell r="N362">
            <v>100</v>
          </cell>
          <cell r="R362">
            <v>8.333333333333334</v>
          </cell>
        </row>
        <row r="363">
          <cell r="M363" t="str">
            <v>Ice Hole Bttrsctch Schanpps 40 PRF 50ml 120pk PET Rnd</v>
          </cell>
          <cell r="N363">
            <v>70</v>
          </cell>
          <cell r="R363">
            <v>0.5833333333333334</v>
          </cell>
        </row>
        <row r="364">
          <cell r="M364" t="str">
            <v>Ice Hole Bttrsctch Schnapps 40 PRF 750ml 12pk GLS Rngnck</v>
          </cell>
          <cell r="N364">
            <v>75</v>
          </cell>
          <cell r="R364">
            <v>6.25</v>
          </cell>
        </row>
        <row r="365">
          <cell r="M365" t="str">
            <v>Ice Hole Cherry Schnapps 40 PRF 50ml 60pk PET Rnd</v>
          </cell>
          <cell r="N365">
            <v>35</v>
          </cell>
          <cell r="R365">
            <v>0.5833333333333334</v>
          </cell>
        </row>
        <row r="366">
          <cell r="M366" t="str">
            <v>Ice Hole Cherry Schnapps 40° 750ml Ringneck 12-pk</v>
          </cell>
          <cell r="N366">
            <v>75</v>
          </cell>
          <cell r="R366">
            <v>6.25</v>
          </cell>
        </row>
        <row r="367">
          <cell r="M367" t="str">
            <v>Ice Hole Cinnamon Schnapps 40° 750ml Ringneck 12-pk</v>
          </cell>
          <cell r="N367">
            <v>75</v>
          </cell>
          <cell r="R367">
            <v>6.25</v>
          </cell>
        </row>
        <row r="368">
          <cell r="M368" t="str">
            <v>Ice Hole Exotic Schnapps 34° 750ml Ringneck 12-pk</v>
          </cell>
          <cell r="N368">
            <v>75</v>
          </cell>
          <cell r="R368">
            <v>6.25</v>
          </cell>
        </row>
        <row r="369">
          <cell r="M369" t="str">
            <v>Ice Hole Mint Schnapps 75 PRF 50ml 120pk PET Rnd</v>
          </cell>
          <cell r="N369">
            <v>70</v>
          </cell>
          <cell r="R369">
            <v>0.5833333333333334</v>
          </cell>
        </row>
        <row r="370">
          <cell r="M370" t="str">
            <v>Ice Hole Mint Schnapps 75 PRF 750ml 12pk GLS Rngnck</v>
          </cell>
          <cell r="N370">
            <v>75</v>
          </cell>
          <cell r="R370">
            <v>6.25</v>
          </cell>
        </row>
        <row r="371">
          <cell r="M371" t="str">
            <v>Ice Hole Plum 40° 750ml Ringneck 12-pk</v>
          </cell>
          <cell r="N371">
            <v>75</v>
          </cell>
          <cell r="R371">
            <v>6.25</v>
          </cell>
        </row>
        <row r="372">
          <cell r="M372" t="str">
            <v>Ice Hole Root Beer Schnapps 40 PRF 50ml 120pk PET Rnd</v>
          </cell>
          <cell r="N372">
            <v>70</v>
          </cell>
          <cell r="R372">
            <v>0.5833333333333334</v>
          </cell>
        </row>
        <row r="373">
          <cell r="M373" t="str">
            <v>Ice Hole Root Beer Schnapps 40° 50ml PET Rd Clear 60-pk</v>
          </cell>
          <cell r="N373">
            <v>35</v>
          </cell>
          <cell r="R373">
            <v>0.5833333333333334</v>
          </cell>
        </row>
        <row r="374">
          <cell r="M374" t="str">
            <v>Idoniko Tsipouro 80 PRF 200ml 48pk PFG GLS DI</v>
          </cell>
          <cell r="N374">
            <v>148</v>
          </cell>
          <cell r="R374">
            <v>3.0833333333333335</v>
          </cell>
        </row>
        <row r="375">
          <cell r="M375" t="str">
            <v>Idoniko Tsipouro 80 PRF 200ml 48pk PFG GLS DS</v>
          </cell>
          <cell r="N375">
            <v>192</v>
          </cell>
          <cell r="R375">
            <v>4</v>
          </cell>
        </row>
        <row r="376">
          <cell r="M376" t="str">
            <v>Idoniko Tsipouro 80 PRF 750ml12pk PFG GLS DI</v>
          </cell>
          <cell r="N376">
            <v>100</v>
          </cell>
          <cell r="R376">
            <v>8.333333333333334</v>
          </cell>
        </row>
        <row r="377">
          <cell r="M377" t="str">
            <v>Idoniko Tsipouro 80 PRF 750ml12pk PFG GLS DS</v>
          </cell>
          <cell r="N377">
            <v>148</v>
          </cell>
          <cell r="R377">
            <v>12.333333333333334</v>
          </cell>
        </row>
        <row r="378">
          <cell r="M378" t="str">
            <v>Idoniko Tsipouro Anise 80 PRF 750ml12pk PFG GLS DI</v>
          </cell>
          <cell r="N378">
            <v>100</v>
          </cell>
          <cell r="R378">
            <v>8.333333333333334</v>
          </cell>
        </row>
        <row r="379">
          <cell r="M379" t="str">
            <v>Idoniko Tsipouro Anise 80 PRF 750ml12pk PFG GLS DS</v>
          </cell>
          <cell r="N379">
            <v>148</v>
          </cell>
          <cell r="R379">
            <v>12.333333333333334</v>
          </cell>
        </row>
        <row r="380">
          <cell r="M380" t="str">
            <v>Il  Tramonto Limoncello 60 PRF 750ml 6pk PFG GLS DI</v>
          </cell>
          <cell r="N380">
            <v>44</v>
          </cell>
          <cell r="R380">
            <v>7.333333333333333</v>
          </cell>
        </row>
        <row r="381">
          <cell r="M381" t="str">
            <v>Il Tramonto Amaretto 56 PRF 750ml 6pk PFG GLS</v>
          </cell>
          <cell r="N381">
            <v>57</v>
          </cell>
          <cell r="R381">
            <v>9.5</v>
          </cell>
        </row>
        <row r="382">
          <cell r="M382" t="str">
            <v>Il Tramonto Amaretto 56 PRF 750ml 6pk PFG GLS DI</v>
          </cell>
          <cell r="N382">
            <v>53</v>
          </cell>
          <cell r="R382">
            <v>8.833333333333334</v>
          </cell>
        </row>
        <row r="383">
          <cell r="M383" t="str">
            <v>Il Tramonto Limoncello 60 PRF 750ml 6pk PFG GLS</v>
          </cell>
          <cell r="N383">
            <v>57</v>
          </cell>
          <cell r="R383">
            <v>9.5</v>
          </cell>
        </row>
        <row r="384">
          <cell r="M384" t="str">
            <v>Il Tramonto Limoncello 60 PRF 750ml 6pk PFG GLS NA Gift Pack 2 Glasses</v>
          </cell>
          <cell r="N384">
            <v>57</v>
          </cell>
          <cell r="R384">
            <v>9.5</v>
          </cell>
        </row>
        <row r="385">
          <cell r="M385" t="str">
            <v>Imperium Lager 11 PRF 11.2oz 24pk PFG GLS</v>
          </cell>
          <cell r="N385">
            <v>17.12</v>
          </cell>
          <cell r="R385">
            <v>0.7133333333333334</v>
          </cell>
        </row>
        <row r="386">
          <cell r="M386" t="str">
            <v>Imperium Lager 11 PRF 11.2oz 24pk PFG GLS DS</v>
          </cell>
          <cell r="N386">
            <v>17.12</v>
          </cell>
          <cell r="R386">
            <v>0.7133333333333334</v>
          </cell>
        </row>
        <row r="387">
          <cell r="M387" t="str">
            <v>Imperium Lager 11 PRF 11.2oz 24pk PFG GLS HAN</v>
          </cell>
          <cell r="N387">
            <v>17.12</v>
          </cell>
          <cell r="R387">
            <v>0.7133333333333334</v>
          </cell>
        </row>
        <row r="388">
          <cell r="M388" t="str">
            <v>Indoggo Strwbrry FL Gin 80 PRF 50ml120pk PET Purple GF</v>
          </cell>
          <cell r="N388">
            <v>107.94</v>
          </cell>
          <cell r="R388">
            <v>0.8995</v>
          </cell>
        </row>
        <row r="389">
          <cell r="M389" t="str">
            <v>Indoggo Strwbrry FL Gin 80 PRF 750ml 12pk GLS Liverpool GF</v>
          </cell>
          <cell r="N389">
            <v>200</v>
          </cell>
          <cell r="R389">
            <v>16.666666666666668</v>
          </cell>
        </row>
        <row r="390">
          <cell r="M390" t="str">
            <v>Ink Monster Zinfandel 27.8 PRF 750ml 12pk PFG GLS</v>
          </cell>
          <cell r="N390">
            <v>67</v>
          </cell>
          <cell r="R390">
            <v>5.583333333333333</v>
          </cell>
        </row>
        <row r="391">
          <cell r="M391" t="str">
            <v>Ink Monster Zinfandel 27.8 PRF 750ml 12pk PFG GLS DI</v>
          </cell>
          <cell r="N391">
            <v>55</v>
          </cell>
          <cell r="R391">
            <v>4.583333333333333</v>
          </cell>
        </row>
        <row r="392">
          <cell r="M392" t="str">
            <v>IQ Riesling Rheinhessen 21 PRF 750ml 12pk PFG GLS</v>
          </cell>
          <cell r="N392">
            <v>54</v>
          </cell>
          <cell r="R392">
            <v>4.5</v>
          </cell>
        </row>
        <row r="393">
          <cell r="M393" t="str">
            <v>JJ Muller Mosel 21 PRF 750ml 12pk PFG GLS</v>
          </cell>
          <cell r="N393">
            <v>50</v>
          </cell>
          <cell r="R393">
            <v>4.166666666666667</v>
          </cell>
        </row>
        <row r="394">
          <cell r="M394" t="str">
            <v>JJ Renfield And Sons 8yr Canadian Whisky 80 PRF 1.75L 6pk GLS Viking</v>
          </cell>
          <cell r="N394">
            <v>97.25</v>
          </cell>
          <cell r="R394">
            <v>16.208333333333332</v>
          </cell>
        </row>
        <row r="395">
          <cell r="M395" t="str">
            <v>JJ Renfield And Sons 8yr Canadian Whisky 80 PRF 750ml 12pk GLS Arturo</v>
          </cell>
          <cell r="N395">
            <v>96</v>
          </cell>
          <cell r="R395">
            <v>8</v>
          </cell>
        </row>
        <row r="396">
          <cell r="M396" t="str">
            <v>JJ Renfield And Sons Apple FL Whisky 70 PRF 50ml 120pk PET Rnd Clear</v>
          </cell>
          <cell r="N396">
            <v>72.9</v>
          </cell>
          <cell r="R396">
            <v>0.6075</v>
          </cell>
        </row>
        <row r="397">
          <cell r="M397" t="str">
            <v>JJ Renfield And Sons Apple FL Whisky 70 PRF 750ml 12pk GLS Arturo</v>
          </cell>
          <cell r="N397">
            <v>92.35</v>
          </cell>
          <cell r="R397">
            <v>7.695833333333333</v>
          </cell>
        </row>
        <row r="398">
          <cell r="M398" t="str">
            <v>JJ Renfield And Sons Peach FL Whisky 70 PRF 50ml 120pk PET Rnd Clear</v>
          </cell>
          <cell r="N398">
            <v>72.9</v>
          </cell>
          <cell r="R398">
            <v>0.6075</v>
          </cell>
        </row>
        <row r="399">
          <cell r="M399" t="str">
            <v>JJ Renfield And Sons Peach FL Whisky 70 PRF 750ml 12pk GLS Arturo</v>
          </cell>
          <cell r="N399">
            <v>92.35</v>
          </cell>
          <cell r="R399">
            <v>7.695833333333333</v>
          </cell>
        </row>
        <row r="400">
          <cell r="M400" t="str">
            <v>Karkov Gin 80 PRF 1.0L 12pk GLS Rnd</v>
          </cell>
          <cell r="N400">
            <v>57</v>
          </cell>
          <cell r="R400">
            <v>4.75</v>
          </cell>
        </row>
        <row r="401">
          <cell r="M401" t="str">
            <v>Karkov Gin 80 PRF 1.75L 6pk PET</v>
          </cell>
          <cell r="N401">
            <v>46</v>
          </cell>
          <cell r="R401">
            <v>7.666666666666667</v>
          </cell>
        </row>
        <row r="402">
          <cell r="M402" t="str">
            <v>Karkov Gin 80 PRF 375ml 24pk PET Oval</v>
          </cell>
          <cell r="N402">
            <v>92.4</v>
          </cell>
          <cell r="R402">
            <v>3.85</v>
          </cell>
        </row>
        <row r="403">
          <cell r="M403" t="str">
            <v>Karkov Peach FL Vodka 60 PRF 1.75L 6pk PET</v>
          </cell>
          <cell r="N403">
            <v>45</v>
          </cell>
          <cell r="R403">
            <v>7.5</v>
          </cell>
        </row>
        <row r="404">
          <cell r="M404" t="str">
            <v>Karkov Vodka 80 PRF 1.0L 12pk GLS Rnd</v>
          </cell>
          <cell r="N404">
            <v>52</v>
          </cell>
          <cell r="R404">
            <v>4.333333333333333</v>
          </cell>
        </row>
        <row r="405">
          <cell r="M405" t="str">
            <v>Karkov Vodka 80 PRF 1.75L 6pk PET Rnd</v>
          </cell>
          <cell r="N405">
            <v>45</v>
          </cell>
          <cell r="R405">
            <v>7.5</v>
          </cell>
        </row>
        <row r="406">
          <cell r="M406" t="str">
            <v>Karkov Vodka 80 PRF 200ml 48pk PET Oval</v>
          </cell>
          <cell r="N406">
            <v>58.2</v>
          </cell>
          <cell r="R406">
            <v>1.2125000000000001</v>
          </cell>
        </row>
        <row r="407">
          <cell r="M407" t="str">
            <v>Karkov Vodka 80 PRF 50ml120pk PET Rnd</v>
          </cell>
          <cell r="N407">
            <v>50</v>
          </cell>
          <cell r="R407">
            <v>0.4166666666666667</v>
          </cell>
        </row>
        <row r="408">
          <cell r="M408" t="str">
            <v>KFB Bourbon Whisky 80 PRF 1.0L 12pk GLS Rnd</v>
          </cell>
          <cell r="N408">
            <v>89</v>
          </cell>
          <cell r="R408">
            <v>7.416666666666667</v>
          </cell>
        </row>
        <row r="409">
          <cell r="M409" t="str">
            <v>King Solly Vodka White Grape 60° 200ml Glass Flask 48-pk</v>
          </cell>
          <cell r="N409">
            <v>104</v>
          </cell>
          <cell r="R409">
            <v>2.1666666666666665</v>
          </cell>
        </row>
        <row r="410">
          <cell r="M410" t="str">
            <v>King Solly Vodka White Grape 60° 375ml Glass Flask 24-pk</v>
          </cell>
          <cell r="N410">
            <v>90</v>
          </cell>
          <cell r="R410">
            <v>3.75</v>
          </cell>
        </row>
        <row r="411">
          <cell r="M411" t="str">
            <v>King Solly Vodka White Grape 60° 50ml PET Rd Clear120-pk</v>
          </cell>
          <cell r="N411">
            <v>70</v>
          </cell>
          <cell r="R411">
            <v>0.5833333333333334</v>
          </cell>
        </row>
        <row r="412">
          <cell r="M412" t="str">
            <v>King Solly Vodka White Grape 60° 750ml Ringneck 12-pk</v>
          </cell>
          <cell r="N412">
            <v>84</v>
          </cell>
          <cell r="R412">
            <v>7</v>
          </cell>
        </row>
        <row r="413">
          <cell r="M413" t="str">
            <v>Kingston Coconut Rum 48 PRF 1.0L 12pk GLS Rum Slvd</v>
          </cell>
          <cell r="N413">
            <v>63</v>
          </cell>
          <cell r="R413">
            <v>5.25</v>
          </cell>
        </row>
        <row r="414">
          <cell r="M414" t="str">
            <v>Kingston Coconut Rum 48 PRF 1.75L 6pk PET</v>
          </cell>
          <cell r="N414">
            <v>48.7</v>
          </cell>
          <cell r="R414">
            <v>8.116666666666667</v>
          </cell>
        </row>
        <row r="415">
          <cell r="M415" t="str">
            <v>Kinky Aloha Liq 34 PRF 50ml 60pk PET Rnd White</v>
          </cell>
          <cell r="N415">
            <v>37</v>
          </cell>
          <cell r="R415">
            <v>0.6166666666666667</v>
          </cell>
        </row>
        <row r="416">
          <cell r="M416" t="str">
            <v>Kinky Aloha Liq 34 PRF 750ml 6pk GLS Kinky Slvd ROPP</v>
          </cell>
          <cell r="N416">
            <v>55.5</v>
          </cell>
          <cell r="R416">
            <v>9.25</v>
          </cell>
        </row>
        <row r="417">
          <cell r="M417" t="str">
            <v>Kinky Blue Liq 34 PRF 375ml 12pk GLS Kinky Frstd Half Deco ROPP</v>
          </cell>
          <cell r="N417">
            <v>62</v>
          </cell>
          <cell r="R417">
            <v>5.166666666666667</v>
          </cell>
        </row>
        <row r="418">
          <cell r="M418" t="str">
            <v>Kinky Blue Liq 34 PRF 50ml 120pk PET Rnd</v>
          </cell>
          <cell r="N418">
            <v>74</v>
          </cell>
          <cell r="R418">
            <v>0.6166666666666667</v>
          </cell>
        </row>
        <row r="419">
          <cell r="M419" t="str">
            <v>Kinky Blue Liq 34 PRF 50ml 60pk PET Rnd</v>
          </cell>
          <cell r="N419">
            <v>37</v>
          </cell>
          <cell r="R419">
            <v>0.6166666666666667</v>
          </cell>
        </row>
        <row r="420">
          <cell r="M420" t="str">
            <v>Kinky Blue Liq 34 PRF 750ml 6pk GLS Kinky Frstd Half Deco ROPP</v>
          </cell>
          <cell r="N420">
            <v>55.5</v>
          </cell>
          <cell r="R420">
            <v>9.25</v>
          </cell>
        </row>
        <row r="421">
          <cell r="M421" t="str">
            <v>Kinky Blue Liqueur 34° 375ml Kinky Blue Decorated Glass 12-pk</v>
          </cell>
          <cell r="N421">
            <v>62</v>
          </cell>
          <cell r="R421">
            <v>5.166666666666667</v>
          </cell>
        </row>
        <row r="422">
          <cell r="M422" t="str">
            <v>Kinky Flame Cinnamon Whisky 60° 750ml Kinky Glass 12-pk</v>
          </cell>
          <cell r="N422">
            <v>111</v>
          </cell>
          <cell r="R422">
            <v>9.25</v>
          </cell>
        </row>
        <row r="423">
          <cell r="M423" t="str">
            <v>Kinky Fruit Punch Liq 34 PRF 50ml 60pk PET Rnd White</v>
          </cell>
          <cell r="N423">
            <v>37</v>
          </cell>
          <cell r="R423">
            <v>0.6166666666666667</v>
          </cell>
        </row>
        <row r="424">
          <cell r="M424" t="str">
            <v>Kinky Fruit Punch Liq 34 PRF 50ml 60pk Pet Rnd White Gravity</v>
          </cell>
          <cell r="N424">
            <v>37</v>
          </cell>
          <cell r="R424">
            <v>0.6166666666666667</v>
          </cell>
        </row>
        <row r="425">
          <cell r="M425" t="str">
            <v>Kinky Fruit Punch Liq 34 PRF 750ml 6pk GLS Slvd Kraft</v>
          </cell>
          <cell r="N425">
            <v>55.5</v>
          </cell>
          <cell r="R425">
            <v>9.25</v>
          </cell>
        </row>
        <row r="426">
          <cell r="M426" t="str">
            <v>Kinky Gold Liqueur 34° 750ml Kinky Glass 12-pk</v>
          </cell>
          <cell r="N426">
            <v>111</v>
          </cell>
          <cell r="R426">
            <v>9.25</v>
          </cell>
        </row>
        <row r="427">
          <cell r="M427" t="str">
            <v>Kinky Green Liq 34 PRF 50ml 60pk PET Rnd</v>
          </cell>
          <cell r="N427">
            <v>37</v>
          </cell>
          <cell r="R427">
            <v>0.6166666666666667</v>
          </cell>
        </row>
        <row r="428">
          <cell r="M428" t="str">
            <v>Kinky Green Liq 34 PRF 750ml 6pk GLS Kinky Frstd Half Deco ROPP</v>
          </cell>
          <cell r="N428">
            <v>55.5</v>
          </cell>
          <cell r="R428">
            <v>9.25</v>
          </cell>
        </row>
        <row r="429">
          <cell r="M429" t="str">
            <v>Kinky Green Liqueur 34° 750ml Kinky Glass 6-pk</v>
          </cell>
          <cell r="N429">
            <v>55.5</v>
          </cell>
          <cell r="R429">
            <v>9.25</v>
          </cell>
        </row>
        <row r="430">
          <cell r="M430" t="str">
            <v>Kinky Pink Liq 34 PRF 375ml 12pk GLS Kinky Deco ROPP</v>
          </cell>
          <cell r="N430">
            <v>62</v>
          </cell>
          <cell r="R430">
            <v>5.166666666666667</v>
          </cell>
        </row>
        <row r="431">
          <cell r="M431" t="str">
            <v>Kinky Pink Liq 34 PRF 375ml 12pk GLS Kinky Frstd Half Deco ROPP</v>
          </cell>
          <cell r="N431">
            <v>62</v>
          </cell>
          <cell r="R431">
            <v>5.166666666666667</v>
          </cell>
        </row>
        <row r="432">
          <cell r="M432" t="str">
            <v>Kinky Pink Liq 34 PRF 50ml 120pk PET Rnd</v>
          </cell>
          <cell r="N432">
            <v>74</v>
          </cell>
          <cell r="R432">
            <v>0.6166666666666667</v>
          </cell>
        </row>
        <row r="433">
          <cell r="M433" t="str">
            <v>Kinky Pink Liq 34 PRF 50ml 60pk PET Rnd</v>
          </cell>
          <cell r="N433">
            <v>37</v>
          </cell>
          <cell r="R433">
            <v>0.6166666666666667</v>
          </cell>
        </row>
        <row r="434">
          <cell r="M434" t="str">
            <v>Kinky Pink Liq 34 PRF 750ml 6pk GLS Kinky Frstd Half Deco ROPP</v>
          </cell>
          <cell r="N434">
            <v>55.5</v>
          </cell>
          <cell r="R434">
            <v>9.25</v>
          </cell>
        </row>
        <row r="435">
          <cell r="M435" t="str">
            <v>Kinky Pink Liqueur 34° 50ml PET Gravity 60-pk</v>
          </cell>
          <cell r="N435">
            <v>37</v>
          </cell>
          <cell r="R435">
            <v>0.6166666666666667</v>
          </cell>
        </row>
        <row r="436">
          <cell r="M436" t="str">
            <v>Kinky Pink Liqueur 34° 750ml Kinky Glass 12-pk</v>
          </cell>
          <cell r="N436">
            <v>111</v>
          </cell>
          <cell r="R436">
            <v>9.25</v>
          </cell>
        </row>
        <row r="437">
          <cell r="M437" t="str">
            <v>Kinky Red Liq 34 PRF 50ml 120pk PET Rnd</v>
          </cell>
          <cell r="N437">
            <v>74</v>
          </cell>
          <cell r="R437">
            <v>0.6166666666666667</v>
          </cell>
        </row>
        <row r="438">
          <cell r="M438" t="str">
            <v>Kinky Red Liq 34 PRF 50ml 60pk PET Rnd</v>
          </cell>
          <cell r="N438">
            <v>37</v>
          </cell>
          <cell r="R438">
            <v>0.6166666666666667</v>
          </cell>
        </row>
        <row r="439">
          <cell r="M439" t="str">
            <v>Kinky Red Liq 34 PRF 750ml 6pk GLS Kinky Frstd Half Deco ROPP</v>
          </cell>
          <cell r="N439">
            <v>55.5</v>
          </cell>
          <cell r="R439">
            <v>9.25</v>
          </cell>
        </row>
        <row r="440">
          <cell r="M440" t="str">
            <v>Kinky Red Liqueur 34° 750ml Kinky Red Decorated Glass 12-pk</v>
          </cell>
          <cell r="N440">
            <v>111</v>
          </cell>
          <cell r="R440">
            <v>9.25</v>
          </cell>
        </row>
        <row r="441">
          <cell r="M441" t="str">
            <v>Kinky Ruby Liq 34 PRF 50ml 60pk PET Rnd White</v>
          </cell>
          <cell r="N441">
            <v>37</v>
          </cell>
          <cell r="R441">
            <v>0.6166666666666667</v>
          </cell>
        </row>
        <row r="442">
          <cell r="M442" t="str">
            <v>Kinky Ruby Liq 34 PRF 750ml 6pk GLS Kinky Slvd ROPP</v>
          </cell>
          <cell r="N442">
            <v>55.5</v>
          </cell>
          <cell r="R442">
            <v>9.25</v>
          </cell>
        </row>
        <row r="443">
          <cell r="M443" t="str">
            <v>Kinky Vodka 80 PRF 1.75L 6pk PET Kinky</v>
          </cell>
          <cell r="N443">
            <v>52.5</v>
          </cell>
          <cell r="R443">
            <v>8.75</v>
          </cell>
        </row>
        <row r="444">
          <cell r="M444" t="str">
            <v>Kinky Vodka 80 PRF 50ml120pk PET Rnd</v>
          </cell>
          <cell r="N444">
            <v>74</v>
          </cell>
          <cell r="R444">
            <v>0.6166666666666667</v>
          </cell>
        </row>
        <row r="445">
          <cell r="M445" t="str">
            <v>Kinky Vodka 80 PRF 750ml12pk GLS Kinky ROPP</v>
          </cell>
          <cell r="N445">
            <v>70</v>
          </cell>
          <cell r="R445">
            <v>5.833333333333333</v>
          </cell>
        </row>
        <row r="446">
          <cell r="M446" t="str">
            <v>Kinky Vodka 80° 750ml Kinky Glass 12-pk</v>
          </cell>
          <cell r="N446">
            <v>111</v>
          </cell>
          <cell r="R446">
            <v>9.25</v>
          </cell>
        </row>
        <row r="447">
          <cell r="M447" t="str">
            <v>Kinky Vodka 80° 750ml w/Pink, Blue, Gold 34° 50ml 2015 Holiday Gift Pack 6-pk</v>
          </cell>
          <cell r="N447">
            <v>94</v>
          </cell>
          <cell r="R447">
            <v>3.9166666666666665</v>
          </cell>
        </row>
        <row r="448">
          <cell r="M448" t="str">
            <v>Kinroo Blue Belgian Blonde Ale 11 PRF 11.2oz 24pk PFG GLS</v>
          </cell>
          <cell r="N448">
            <v>18.97</v>
          </cell>
          <cell r="R448">
            <v>0.7904166666666667</v>
          </cell>
        </row>
        <row r="449">
          <cell r="M449" t="str">
            <v>Kinroo Blue Belgian Blonde Ale 11 PRF 11.2oz 24pk PFG GLS DS</v>
          </cell>
          <cell r="N449">
            <v>18.97</v>
          </cell>
          <cell r="R449">
            <v>0.7904166666666667</v>
          </cell>
        </row>
        <row r="450">
          <cell r="M450" t="str">
            <v>Kinroo Blue Belgian White Ale 10 PRF 11.2oz 24pk PFG GLS</v>
          </cell>
          <cell r="N450">
            <v>18.81</v>
          </cell>
          <cell r="R450">
            <v>0.78375</v>
          </cell>
        </row>
        <row r="451">
          <cell r="M451" t="str">
            <v>Kinroo Blue Belgian White Ale 10 PRF 11.2oz 24pk PFG GLS DS</v>
          </cell>
          <cell r="N451">
            <v>18.81</v>
          </cell>
          <cell r="R451">
            <v>0.78375</v>
          </cell>
        </row>
        <row r="452">
          <cell r="M452" t="str">
            <v>Kinroo Blue Belgian White Ale 10 PRF 11.2oz 24pk PFG GLS HAN</v>
          </cell>
          <cell r="N452">
            <v>18.81</v>
          </cell>
          <cell r="R452">
            <v>0.78375</v>
          </cell>
        </row>
        <row r="453">
          <cell r="M453" t="str">
            <v>Kouros Nemea 25 PRF 750ml 12pk PFG GLS DS</v>
          </cell>
          <cell r="N453">
            <v>61</v>
          </cell>
          <cell r="R453">
            <v>5.083333333333333</v>
          </cell>
        </row>
        <row r="454">
          <cell r="M454" t="str">
            <v>Kouros Nemea 27 PRF 750ml 12pk PFG GLS DI</v>
          </cell>
          <cell r="N454">
            <v>56</v>
          </cell>
          <cell r="R454">
            <v>4.666666666666667</v>
          </cell>
        </row>
        <row r="455">
          <cell r="M455" t="str">
            <v>Kouros Patras 24 PRF 750ml 12pk PFG GLS DI</v>
          </cell>
          <cell r="N455">
            <v>56</v>
          </cell>
          <cell r="R455">
            <v>4.666666666666667</v>
          </cell>
        </row>
        <row r="456">
          <cell r="M456" t="str">
            <v>Kouros Patras 24 PRF 750ml 12pk PFG GLS DS</v>
          </cell>
          <cell r="N456">
            <v>61</v>
          </cell>
          <cell r="R456">
            <v>5.083333333333333</v>
          </cell>
        </row>
        <row r="457">
          <cell r="M457" t="str">
            <v>Kourtaki Mavrodaphne of Patras 30 PRF 750ml 12pk PFG GLS DI</v>
          </cell>
          <cell r="N457">
            <v>56</v>
          </cell>
          <cell r="R457">
            <v>4.666666666666667</v>
          </cell>
        </row>
        <row r="458">
          <cell r="M458" t="str">
            <v>Kourtaki Mavrodaphne of Patras 30 PRF 750ml 12pk PFG GLS DS</v>
          </cell>
          <cell r="N458">
            <v>66</v>
          </cell>
          <cell r="R458">
            <v>5.5</v>
          </cell>
        </row>
        <row r="459">
          <cell r="M459" t="str">
            <v>Kourtaki Red 24 PRF 1.5L 6pk PFG GLS DI</v>
          </cell>
          <cell r="N459">
            <v>26.5</v>
          </cell>
          <cell r="R459">
            <v>4.416666666666667</v>
          </cell>
        </row>
        <row r="460">
          <cell r="M460" t="str">
            <v>Kourtaki Red 24 PRF 1.5L 6pk PFG GLS DS</v>
          </cell>
          <cell r="N460">
            <v>38</v>
          </cell>
          <cell r="R460">
            <v>6.333333333333333</v>
          </cell>
        </row>
        <row r="461">
          <cell r="M461" t="str">
            <v>Kourtaki Retsina 23 PRF 1.5L 6pk PFG GLS DI</v>
          </cell>
          <cell r="N461">
            <v>29</v>
          </cell>
          <cell r="R461">
            <v>4.833333333333333</v>
          </cell>
        </row>
        <row r="462">
          <cell r="M462" t="str">
            <v>Kourtaki Retsina 23 PRF 1.5L 6pk PFG GLS DS</v>
          </cell>
          <cell r="N462">
            <v>40</v>
          </cell>
          <cell r="R462">
            <v>6.666666666666667</v>
          </cell>
        </row>
        <row r="463">
          <cell r="M463" t="str">
            <v>Kourtaki Retsina 23 PRF 750ml 12pk PFG GLS DI</v>
          </cell>
          <cell r="N463">
            <v>33.5</v>
          </cell>
          <cell r="R463">
            <v>2.7916666666666665</v>
          </cell>
        </row>
        <row r="464">
          <cell r="M464" t="str">
            <v>Kourtaki Retsina 23 PRF 750ml 12pk PFG GLS DS</v>
          </cell>
          <cell r="N464">
            <v>46</v>
          </cell>
          <cell r="R464">
            <v>3.8333333333333335</v>
          </cell>
        </row>
        <row r="465">
          <cell r="M465" t="str">
            <v>Kourtaki Rose 24 PRF 1.5L 6pk PFG GLS DI</v>
          </cell>
          <cell r="N465">
            <v>26.5</v>
          </cell>
          <cell r="R465">
            <v>4.416666666666667</v>
          </cell>
        </row>
        <row r="466">
          <cell r="M466" t="str">
            <v>Kourtaki Rose 24 PRF 1.5L 6pk PFG GLS DS</v>
          </cell>
          <cell r="N466">
            <v>38</v>
          </cell>
          <cell r="R466">
            <v>6.333333333333333</v>
          </cell>
        </row>
        <row r="467">
          <cell r="M467" t="str">
            <v>Kourtaki Samos Muscat 30 PRF 750ml 12pk PFG GLS DI</v>
          </cell>
          <cell r="N467">
            <v>68</v>
          </cell>
          <cell r="R467">
            <v>5.666666666666667</v>
          </cell>
        </row>
        <row r="468">
          <cell r="M468" t="str">
            <v>Kourtaki Samos Muscat 30 PRF 750ml 12pk PFG GLS DS</v>
          </cell>
          <cell r="N468">
            <v>88</v>
          </cell>
          <cell r="R468">
            <v>7.333333333333333</v>
          </cell>
        </row>
        <row r="469">
          <cell r="M469" t="str">
            <v>Kourtaki Vin De Crete Red 23 PRF 750ml 12pk PFG GLS DI</v>
          </cell>
          <cell r="N469">
            <v>48</v>
          </cell>
          <cell r="R469">
            <v>4</v>
          </cell>
        </row>
        <row r="470">
          <cell r="M470" t="str">
            <v>Kourtaki Vin De Crete Red 23 PRF 750ml 12pk PFG GLS DS</v>
          </cell>
          <cell r="N470">
            <v>56</v>
          </cell>
          <cell r="R470">
            <v>4.666666666666667</v>
          </cell>
        </row>
        <row r="471">
          <cell r="M471" t="str">
            <v>Kourtaki Vin De Crete White 23 PRF 750ml 12pk PFG GLS DI</v>
          </cell>
          <cell r="N471">
            <v>48</v>
          </cell>
          <cell r="R471">
            <v>4</v>
          </cell>
        </row>
        <row r="472">
          <cell r="M472" t="str">
            <v>Kourtaki Vin De Crete White 23 PRF 750ml 12pk PFG GLS DS</v>
          </cell>
          <cell r="N472">
            <v>56</v>
          </cell>
          <cell r="R472">
            <v>4.666666666666667</v>
          </cell>
        </row>
        <row r="473">
          <cell r="M473" t="str">
            <v>Kourtaki White 24 PRF 1.5L 6pk PFG GLS DI</v>
          </cell>
          <cell r="N473">
            <v>26.5</v>
          </cell>
          <cell r="R473">
            <v>4.416666666666667</v>
          </cell>
        </row>
        <row r="474">
          <cell r="M474" t="str">
            <v>Kourtaki White 24 PRF 1.5L 6pk PFG GLS DS</v>
          </cell>
          <cell r="N474">
            <v>38</v>
          </cell>
          <cell r="R474">
            <v>6.333333333333333</v>
          </cell>
        </row>
        <row r="475">
          <cell r="M475" t="str">
            <v>Kristoffel Blonde Beer 12 PRF 25.4oz 6pk PFG GLS</v>
          </cell>
          <cell r="N475">
            <v>22.62</v>
          </cell>
          <cell r="R475">
            <v>3.77</v>
          </cell>
        </row>
        <row r="476">
          <cell r="M476" t="str">
            <v>Kristoffel Blonde Beer 12 PRF 25.4oz 6pk PFG GLS DS</v>
          </cell>
          <cell r="N476">
            <v>22.62</v>
          </cell>
          <cell r="R476">
            <v>3.77</v>
          </cell>
        </row>
        <row r="477">
          <cell r="M477" t="str">
            <v>Kyklos Agiorgitiko 24 PRF 750ml 12pk PFG GLS DI</v>
          </cell>
          <cell r="N477">
            <v>46</v>
          </cell>
          <cell r="R477">
            <v>3.8333333333333335</v>
          </cell>
        </row>
        <row r="478">
          <cell r="M478" t="str">
            <v>Kyklos Agiorgitiko 24 PRF 750ml 12pk PFG GLS DS</v>
          </cell>
          <cell r="N478">
            <v>66</v>
          </cell>
          <cell r="R478">
            <v>5.5</v>
          </cell>
        </row>
        <row r="479">
          <cell r="M479" t="str">
            <v>Kyklos Moschofilero 22 PRF 750ml 12pk PFG GLS</v>
          </cell>
          <cell r="N479">
            <v>66</v>
          </cell>
          <cell r="R479">
            <v>5.5</v>
          </cell>
        </row>
        <row r="480">
          <cell r="M480" t="str">
            <v>Kyklos Moschofilero 22 PRF 750ml 12pk PFG GLS DI</v>
          </cell>
          <cell r="N480">
            <v>46</v>
          </cell>
          <cell r="R480">
            <v>3.8333333333333335</v>
          </cell>
        </row>
        <row r="481">
          <cell r="M481" t="str">
            <v>Kyklos Moschofilero 22 PRF 750ml 12pk PFG GLS DS</v>
          </cell>
          <cell r="N481">
            <v>66</v>
          </cell>
          <cell r="R481">
            <v>5.5</v>
          </cell>
        </row>
        <row r="482">
          <cell r="M482" t="str">
            <v>LA Hechicera Rum 80 PRF 750ml12pk PFG GLS</v>
          </cell>
          <cell r="N482">
            <v>265</v>
          </cell>
          <cell r="R482">
            <v>22.083333333333332</v>
          </cell>
        </row>
        <row r="483">
          <cell r="M483" t="str">
            <v>La Ino Sherry 30 PRF 750ml 6pk PFG GLS</v>
          </cell>
          <cell r="N483">
            <v>60</v>
          </cell>
          <cell r="R483">
            <v>10</v>
          </cell>
        </row>
        <row r="484">
          <cell r="M484" t="str">
            <v>La Joya Gran Reserva Cab Sauv 29 PRF 750ml 12pk PFG GLS</v>
          </cell>
          <cell r="N484">
            <v>72</v>
          </cell>
          <cell r="R484">
            <v>6</v>
          </cell>
        </row>
        <row r="485">
          <cell r="M485" t="str">
            <v>La Joya Gran Reserva Merlot 29 PRF 750ml 12pk PFG GLS</v>
          </cell>
          <cell r="N485">
            <v>72</v>
          </cell>
          <cell r="R485">
            <v>6</v>
          </cell>
        </row>
        <row r="486">
          <cell r="M486" t="str">
            <v>La Joya Gran Reserva Merlot 29 PRF 750ml 12pk PFG GLS DI</v>
          </cell>
          <cell r="N486">
            <v>71</v>
          </cell>
          <cell r="R486">
            <v>5.916666666666667</v>
          </cell>
        </row>
        <row r="487">
          <cell r="M487" t="str">
            <v>La Joya Winemakers Blend 28 PRF 750ml 12pk PFG GLS</v>
          </cell>
          <cell r="N487">
            <v>72</v>
          </cell>
          <cell r="R487">
            <v>6</v>
          </cell>
        </row>
        <row r="488">
          <cell r="M488" t="str">
            <v>Label 5 Classic Black Scotch Whisky 80 PRF 1.0L 12pk PFG GLS</v>
          </cell>
          <cell r="N488">
            <v>110</v>
          </cell>
          <cell r="R488">
            <v>9.166666666666666</v>
          </cell>
        </row>
        <row r="489">
          <cell r="M489" t="str">
            <v>Label 5 Classic Black Scotch Whisky 80 PRF 1.0L 12pk PFG GLS DI</v>
          </cell>
          <cell r="N489">
            <v>108.69</v>
          </cell>
          <cell r="R489">
            <v>9.0575</v>
          </cell>
        </row>
        <row r="490">
          <cell r="M490" t="str">
            <v>Label 5 Classic Black Scotch Whisky 80 PRF 1.75L 6pk PFG GLS</v>
          </cell>
          <cell r="N490">
            <v>85</v>
          </cell>
          <cell r="R490">
            <v>14.166666666666666</v>
          </cell>
        </row>
        <row r="491">
          <cell r="M491" t="str">
            <v>Label 5 Classic Black Scotch Whisky 80 PRF 1.75L 6pk PFG GLS DI</v>
          </cell>
          <cell r="N491">
            <v>83.31</v>
          </cell>
          <cell r="R491">
            <v>13.885</v>
          </cell>
        </row>
        <row r="492">
          <cell r="M492" t="str">
            <v>Label 5 Classic Black Scotch Whisky 80 PRF 750ml 12pk PFG GLS</v>
          </cell>
          <cell r="N492">
            <v>90</v>
          </cell>
          <cell r="R492">
            <v>7.5</v>
          </cell>
        </row>
        <row r="493">
          <cell r="M493" t="str">
            <v>Label 5 Classic Black Scotch Whisky 80 PRF 750ml 12pk PFG GLS DI</v>
          </cell>
          <cell r="N493">
            <v>88.27</v>
          </cell>
          <cell r="R493">
            <v>7.355833333333333</v>
          </cell>
        </row>
        <row r="494">
          <cell r="M494" t="str">
            <v>Label 5 Extra Premium Scotch Whisky 80 PRF 750ml12pk PFG GLS</v>
          </cell>
          <cell r="N494">
            <v>190</v>
          </cell>
          <cell r="R494">
            <v>15.833333333333334</v>
          </cell>
        </row>
        <row r="495">
          <cell r="M495" t="str">
            <v>Label 5 Extra Premium Scotch Whisky 80 PRF 750ml12pk PFG GLS DI</v>
          </cell>
          <cell r="N495">
            <v>156.36</v>
          </cell>
          <cell r="R495">
            <v>13.030000000000001</v>
          </cell>
        </row>
        <row r="496">
          <cell r="M496" t="str">
            <v>Label 5 Extra Rare Scotch Whisky 80 PRF 750ml12pk PFG GLS</v>
          </cell>
          <cell r="N496">
            <v>520</v>
          </cell>
          <cell r="R496">
            <v>43.333333333333336</v>
          </cell>
        </row>
        <row r="497">
          <cell r="M497" t="str">
            <v>Label 5 Extra Rare Scotch Whisky 80 PRF 750ml12pk PFG GLS DI</v>
          </cell>
          <cell r="N497">
            <v>485.5</v>
          </cell>
          <cell r="R497">
            <v>40.458333333333336</v>
          </cell>
        </row>
        <row r="498">
          <cell r="M498" t="str">
            <v>Label 5 Gold Heritage Scotch Whisky 80 PRF 750ml12pk PFG GLS</v>
          </cell>
          <cell r="N498">
            <v>320</v>
          </cell>
          <cell r="R498">
            <v>26.666666666666668</v>
          </cell>
        </row>
        <row r="499">
          <cell r="M499" t="str">
            <v>Label 5 Gold Heritage Scotch Whisky 80 PRF 750ml12pk PFG GLS DI</v>
          </cell>
          <cell r="N499">
            <v>286</v>
          </cell>
          <cell r="R499">
            <v>23.833333333333332</v>
          </cell>
        </row>
        <row r="500">
          <cell r="M500" t="str">
            <v>Label 5 Scotch Whisky 80° 50ml120 Pack</v>
          </cell>
          <cell r="N500">
            <v>128.33333333333334</v>
          </cell>
          <cell r="R500">
            <v>1.0694444444444444</v>
          </cell>
        </row>
        <row r="501">
          <cell r="M501" t="str">
            <v>Le Grand Noir Beaujolais Villages 26 PRF 750ml 12pk PFG GLS</v>
          </cell>
          <cell r="N501">
            <v>66</v>
          </cell>
          <cell r="R501">
            <v>5.5</v>
          </cell>
        </row>
        <row r="502">
          <cell r="M502" t="str">
            <v>Le Grand Noir Beaujolais Villages 26 PRF 750ml 12pk PFG GLS DI</v>
          </cell>
          <cell r="N502">
            <v>61</v>
          </cell>
          <cell r="R502">
            <v>5.083333333333333</v>
          </cell>
        </row>
        <row r="503">
          <cell r="M503" t="str">
            <v>Le Grand Noir Brut Reserve 23 PRF 750ml 12pk PFG GLS Spklng</v>
          </cell>
          <cell r="N503">
            <v>80</v>
          </cell>
          <cell r="R503">
            <v>6.666666666666667</v>
          </cell>
        </row>
        <row r="504">
          <cell r="M504" t="str">
            <v>Le Grand Noir Brut Reserve 23 PRF 750ml 12pk PFG GLS Spklng DI</v>
          </cell>
          <cell r="N504">
            <v>68</v>
          </cell>
          <cell r="R504">
            <v>5.666666666666667</v>
          </cell>
        </row>
        <row r="505">
          <cell r="M505" t="str">
            <v>Le Grand Noir Brut Rose 23 PRF 750ml 12pk PFG GLS Spklng</v>
          </cell>
          <cell r="N505">
            <v>80</v>
          </cell>
          <cell r="R505">
            <v>6.666666666666667</v>
          </cell>
        </row>
        <row r="506">
          <cell r="M506" t="str">
            <v>Le Grand Noir Brut Rose 23 PRF 750ml 12pk PFG GLS Spklng DI</v>
          </cell>
          <cell r="N506">
            <v>68</v>
          </cell>
          <cell r="R506">
            <v>5.666666666666667</v>
          </cell>
        </row>
        <row r="507">
          <cell r="M507" t="str">
            <v>Le Grand Noir Cab Sauv 26 PRF 750ml 12pk PFG GLS</v>
          </cell>
          <cell r="N507">
            <v>72</v>
          </cell>
          <cell r="R507">
            <v>6</v>
          </cell>
        </row>
        <row r="508">
          <cell r="M508" t="str">
            <v>Le Grand Noir Cab Sauv 26 PRF 750ml 12pk PFG GLS DI</v>
          </cell>
          <cell r="N508">
            <v>61</v>
          </cell>
          <cell r="R508">
            <v>5.083333333333333</v>
          </cell>
        </row>
        <row r="509">
          <cell r="M509" t="str">
            <v>Le Grand Noir Cab Sauv 26 PRF 750ml 12pk PFG GLS DS</v>
          </cell>
          <cell r="N509">
            <v>72</v>
          </cell>
          <cell r="R509">
            <v>6</v>
          </cell>
        </row>
        <row r="510">
          <cell r="M510" t="str">
            <v>Le Grand Noir Cab Sauv 26 PRF 750ml 12pk PFG GLS Wooden Box</v>
          </cell>
          <cell r="N510">
            <v>63</v>
          </cell>
          <cell r="R510">
            <v>5.25</v>
          </cell>
        </row>
        <row r="511">
          <cell r="M511" t="str">
            <v>Le Grand Noir Cab Sauv 29 PRF 750ml 12pk PFG GLS</v>
          </cell>
          <cell r="N511">
            <v>72</v>
          </cell>
          <cell r="R511">
            <v>6</v>
          </cell>
        </row>
        <row r="512">
          <cell r="M512" t="str">
            <v>Le Grand Noir Chard 26 PRF 750ml 12pk PFG GLS</v>
          </cell>
          <cell r="N512">
            <v>72</v>
          </cell>
          <cell r="R512">
            <v>6</v>
          </cell>
        </row>
        <row r="513">
          <cell r="M513" t="str">
            <v>Le Grand Noir Chard 26 PRF 750ml 12pk PFG GLS DI</v>
          </cell>
          <cell r="N513">
            <v>61</v>
          </cell>
          <cell r="R513">
            <v>5.083333333333333</v>
          </cell>
        </row>
        <row r="514">
          <cell r="M514" t="str">
            <v>Le Grand Noir Chard 26 PRF 750ml 12pk PFG GLS Wooden Box</v>
          </cell>
          <cell r="N514">
            <v>60.5</v>
          </cell>
          <cell r="R514">
            <v>5.041666666666667</v>
          </cell>
        </row>
        <row r="515">
          <cell r="M515" t="str">
            <v>Le Grand Noir GSM 26 PRF 750ml 12pk PFG GLS</v>
          </cell>
          <cell r="N515">
            <v>72</v>
          </cell>
          <cell r="R515">
            <v>6</v>
          </cell>
        </row>
        <row r="516">
          <cell r="M516" t="str">
            <v>Le Grand Noir GSM 26 PRF 750ml 12pk PFG GLS DS</v>
          </cell>
          <cell r="N516">
            <v>72</v>
          </cell>
          <cell r="R516">
            <v>6</v>
          </cell>
        </row>
        <row r="517">
          <cell r="M517" t="str">
            <v>Le Grand Noir GSM 26 PRF 750ml 12pk PFG GLS Wooden Box</v>
          </cell>
          <cell r="N517">
            <v>66</v>
          </cell>
          <cell r="R517">
            <v>5.5</v>
          </cell>
        </row>
        <row r="518">
          <cell r="M518" t="str">
            <v>Le Grand Noir GSM 26 PRF 750ml 12pk PFG GLS Wooden Box DI</v>
          </cell>
          <cell r="N518">
            <v>61</v>
          </cell>
          <cell r="R518">
            <v>5.083333333333333</v>
          </cell>
        </row>
        <row r="519">
          <cell r="M519" t="str">
            <v>Le Grand Noir GSM 29 PRF 750ml 12pk PFG GLS</v>
          </cell>
          <cell r="N519">
            <v>72</v>
          </cell>
          <cell r="R519">
            <v>6</v>
          </cell>
        </row>
        <row r="520">
          <cell r="M520" t="str">
            <v>Le Grand Noir Pinot Noir 26 PRF 750ml 12pk PFG GLS</v>
          </cell>
          <cell r="N520">
            <v>72</v>
          </cell>
          <cell r="R520">
            <v>6</v>
          </cell>
        </row>
        <row r="521">
          <cell r="M521" t="str">
            <v>Le Grand Noir Pinot Noir 26 PRF 750ml 12pk PFG GLS DI</v>
          </cell>
          <cell r="N521">
            <v>61</v>
          </cell>
          <cell r="R521">
            <v>5.083333333333333</v>
          </cell>
        </row>
        <row r="522">
          <cell r="M522" t="str">
            <v>Le Grand Noir Pinot Noir 26 PRF 750ml 12pk PFG GLS DS</v>
          </cell>
          <cell r="N522">
            <v>72</v>
          </cell>
          <cell r="R522">
            <v>6</v>
          </cell>
        </row>
        <row r="523">
          <cell r="M523" t="str">
            <v>Le Grand Noir Pinot Noir 26 PRF 750ml 12pk PFG GLS Wooden Box</v>
          </cell>
          <cell r="N523">
            <v>63</v>
          </cell>
          <cell r="R523">
            <v>5.25</v>
          </cell>
        </row>
        <row r="524">
          <cell r="M524" t="str">
            <v>Le Grand Noir Rose 25 PRF 750ml 12pk PFG GLS</v>
          </cell>
          <cell r="N524">
            <v>72</v>
          </cell>
          <cell r="R524">
            <v>6</v>
          </cell>
        </row>
        <row r="525">
          <cell r="M525" t="str">
            <v>Le Grand Noir Rose 25 PRF 750ml 12pk PFG GLS DI</v>
          </cell>
          <cell r="N525">
            <v>61</v>
          </cell>
          <cell r="R525">
            <v>5.083333333333333</v>
          </cell>
        </row>
        <row r="526">
          <cell r="M526" t="str">
            <v>Le Grand Noir Rose 26 PRF 750ml 12pk PFG GLS DS</v>
          </cell>
          <cell r="N526">
            <v>72</v>
          </cell>
          <cell r="R526">
            <v>6</v>
          </cell>
        </row>
        <row r="527">
          <cell r="M527" t="str">
            <v>Le Petit Perroy Vouvray 24 PRF 750ml 12pk PFG GLS</v>
          </cell>
          <cell r="N527">
            <v>88</v>
          </cell>
          <cell r="R527">
            <v>7.333333333333333</v>
          </cell>
        </row>
        <row r="528">
          <cell r="M528" t="str">
            <v>Licher Weizen Wheat Beer 10.8 PRF 11.2oz 24pk PFG GLS</v>
          </cell>
          <cell r="N528">
            <v>17.1</v>
          </cell>
          <cell r="R528">
            <v>0.7125</v>
          </cell>
        </row>
        <row r="529">
          <cell r="M529" t="str">
            <v>Licher Weizen Wheat Beer 10.8 PRF 11.2oz 24pk PFG GLS DS</v>
          </cell>
          <cell r="N529">
            <v>17.1</v>
          </cell>
          <cell r="R529">
            <v>0.7125</v>
          </cell>
        </row>
        <row r="530">
          <cell r="M530" t="str">
            <v>Licher Weizen Wheat Beer 10.8 PRF 11.2oz 24pk PFG GLS HAN</v>
          </cell>
          <cell r="N530">
            <v>17.1</v>
          </cell>
          <cell r="R530">
            <v>0.7125</v>
          </cell>
        </row>
        <row r="531">
          <cell r="M531" t="str">
            <v>Lift De Provence Rose 28 PRF 750ml 12pk PFG GLS</v>
          </cell>
          <cell r="N531">
            <v>83</v>
          </cell>
          <cell r="R531">
            <v>6.916666666666667</v>
          </cell>
        </row>
        <row r="532">
          <cell r="M532" t="str">
            <v>Loel Commandaria Alasia 30 PRF 750ml 12pk PFG GLS DS</v>
          </cell>
          <cell r="N532">
            <v>96</v>
          </cell>
          <cell r="R532">
            <v>8</v>
          </cell>
        </row>
        <row r="533">
          <cell r="M533" t="str">
            <v>Loel Commandaria Alasia 30 PRF 750ml 6pk PFG GLS DS</v>
          </cell>
          <cell r="N533">
            <v>90</v>
          </cell>
          <cell r="R533">
            <v>15</v>
          </cell>
        </row>
        <row r="534">
          <cell r="M534" t="str">
            <v>Los Rijos Anejo Tequila 80 PRF 1.75L 6pk PFG GLS</v>
          </cell>
          <cell r="N534">
            <v>252.2</v>
          </cell>
          <cell r="R534">
            <v>42.03333333333333</v>
          </cell>
        </row>
        <row r="535">
          <cell r="M535" t="str">
            <v>Los Rijos Anejo Tequila 80 PRF 375ml 24pk PFG GLS</v>
          </cell>
          <cell r="N535">
            <v>318.6</v>
          </cell>
          <cell r="R535">
            <v>13.275</v>
          </cell>
        </row>
        <row r="536">
          <cell r="M536" t="str">
            <v>Los Rijos Anejo Tequila 80 PRF 50ml120pk PFG GLS</v>
          </cell>
          <cell r="N536">
            <v>474.8</v>
          </cell>
          <cell r="R536">
            <v>3.9566666666666666</v>
          </cell>
        </row>
        <row r="537">
          <cell r="M537" t="str">
            <v>Los Rijos Anejo Tequila 80 PRF 750ml12pk PFG GLS</v>
          </cell>
          <cell r="N537">
            <v>240.4</v>
          </cell>
          <cell r="R537">
            <v>20.033333333333335</v>
          </cell>
        </row>
        <row r="538">
          <cell r="M538" t="str">
            <v>Los Rijos Maguey Espadin Joven Mezcal 90 PRF 375ml 24pk PFG GLS</v>
          </cell>
          <cell r="N538">
            <v>320</v>
          </cell>
          <cell r="R538">
            <v>13.333333333333334</v>
          </cell>
        </row>
        <row r="539">
          <cell r="M539" t="str">
            <v>Los Rijos Maguey Espadin Joven Mezcal 90 PRF 50ml120pk PFG GLS</v>
          </cell>
          <cell r="N539">
            <v>540</v>
          </cell>
          <cell r="R539">
            <v>4.5</v>
          </cell>
        </row>
        <row r="540">
          <cell r="M540" t="str">
            <v>Los Rijos Maguey Espadin Joven Mezcal 90 PRF 750ml12pk PFG GLS</v>
          </cell>
          <cell r="N540">
            <v>248.7</v>
          </cell>
          <cell r="R540">
            <v>20.724999999999998</v>
          </cell>
        </row>
        <row r="541">
          <cell r="M541" t="str">
            <v>Los Rijos Reposado Tequila 80 PRF 1.75L 6pk PFG GLS</v>
          </cell>
          <cell r="N541">
            <v>215.25</v>
          </cell>
          <cell r="R541">
            <v>35.875</v>
          </cell>
        </row>
        <row r="542">
          <cell r="M542" t="str">
            <v>Los Rijos Reposado Tequila 80 PRF 375ml 24pk PFG GLS</v>
          </cell>
          <cell r="N542">
            <v>261.8</v>
          </cell>
          <cell r="R542">
            <v>10.908333333333333</v>
          </cell>
        </row>
        <row r="543">
          <cell r="M543" t="str">
            <v>Los Rijos Reposado Tequila 80 PRF 50ml120pk PFG GLS</v>
          </cell>
          <cell r="N543">
            <v>448.8</v>
          </cell>
          <cell r="R543">
            <v>3.74</v>
          </cell>
        </row>
        <row r="544">
          <cell r="M544" t="str">
            <v>Los Rijos Reposado Tequila 80 PRF 750ml12pk PFG GLS</v>
          </cell>
          <cell r="N544">
            <v>206.8</v>
          </cell>
          <cell r="R544">
            <v>17.233333333333334</v>
          </cell>
        </row>
        <row r="545">
          <cell r="M545" t="str">
            <v>Los Rijos Silver Tequila 80 PRF 1.75L 6pk PFG GLS</v>
          </cell>
          <cell r="N545">
            <v>202.9</v>
          </cell>
          <cell r="R545">
            <v>33.81666666666667</v>
          </cell>
        </row>
        <row r="546">
          <cell r="M546" t="str">
            <v>Los Rijos Silver Tequila 80 PRF 375ml 24pk PFG GLS</v>
          </cell>
          <cell r="N546">
            <v>248.7</v>
          </cell>
          <cell r="R546">
            <v>10.362499999999999</v>
          </cell>
        </row>
        <row r="547">
          <cell r="M547" t="str">
            <v>Los Rijos Silver Tequila 80 PRF 50ml120pk PFG GLS</v>
          </cell>
          <cell r="N547">
            <v>436</v>
          </cell>
          <cell r="R547">
            <v>3.6333333333333333</v>
          </cell>
        </row>
        <row r="548">
          <cell r="M548" t="str">
            <v>Los Rijos Silver Tequila 80 PRF 750ml12pk PFG GLS</v>
          </cell>
          <cell r="N548">
            <v>194.8</v>
          </cell>
          <cell r="R548">
            <v>16.233333333333334</v>
          </cell>
        </row>
        <row r="549">
          <cell r="M549" t="str">
            <v>Los Rijos Ultra Aged Tequila 80 PRF 750ml12pk PFG GLS</v>
          </cell>
          <cell r="N549">
            <v>376</v>
          </cell>
          <cell r="R549">
            <v>31.333333333333332</v>
          </cell>
        </row>
        <row r="550">
          <cell r="M550" t="str">
            <v>Los Trejos Anejo Tequila 80 PRF 375ml 24pk PFG GLS</v>
          </cell>
          <cell r="N550">
            <v>267.92</v>
          </cell>
          <cell r="R550">
            <v>11.163333333333334</v>
          </cell>
        </row>
        <row r="551">
          <cell r="M551" t="str">
            <v>Los Trejos Anejo Tequila 80 PRF 750ml12pk PFG GLS</v>
          </cell>
          <cell r="N551">
            <v>229</v>
          </cell>
          <cell r="R551">
            <v>19.083333333333332</v>
          </cell>
        </row>
        <row r="552">
          <cell r="M552" t="str">
            <v>Los Trejos Silver Tequila 80 PRF 375ml 24pk PFG GLS</v>
          </cell>
          <cell r="N552">
            <v>250.7</v>
          </cell>
          <cell r="R552">
            <v>10.445833333333333</v>
          </cell>
        </row>
        <row r="553">
          <cell r="M553" t="str">
            <v>Los Trejos Silver Tequila 80 PRF 750ml12pk PFG GLS</v>
          </cell>
          <cell r="N553">
            <v>199.6</v>
          </cell>
          <cell r="R553">
            <v>16.633333333333333</v>
          </cell>
        </row>
        <row r="554">
          <cell r="M554" t="str">
            <v>Lozano Amaretto 56 PRF 750ml 12pk GLS LI</v>
          </cell>
          <cell r="N554">
            <v>100</v>
          </cell>
          <cell r="R554">
            <v>8.333333333333334</v>
          </cell>
        </row>
        <row r="555">
          <cell r="M555" t="str">
            <v>Luccio Chianti 25 PRF 750ml 12pk PFG GLS</v>
          </cell>
          <cell r="N555">
            <v>63.5</v>
          </cell>
          <cell r="R555">
            <v>5.291666666666667</v>
          </cell>
        </row>
        <row r="556">
          <cell r="M556" t="str">
            <v>Luccio Collezione Speciale Moscato 11 PRF 750ml 12pk PFG GLS Spklng</v>
          </cell>
          <cell r="N556">
            <v>65.5</v>
          </cell>
          <cell r="R556">
            <v>5.458333333333333</v>
          </cell>
        </row>
        <row r="557">
          <cell r="M557" t="str">
            <v>Luccio Collezione Speciale Moscato 11 PRF 750ml 12pk PFG GLS Spklng DI</v>
          </cell>
          <cell r="N557">
            <v>63.86</v>
          </cell>
          <cell r="R557">
            <v>5.321666666666666</v>
          </cell>
        </row>
        <row r="558">
          <cell r="M558" t="str">
            <v>Luccio Luscious Red 11 PRF 750ml 12pk PFG GLS</v>
          </cell>
          <cell r="N558">
            <v>66.5</v>
          </cell>
          <cell r="R558">
            <v>5.541666666666667</v>
          </cell>
        </row>
        <row r="559">
          <cell r="M559" t="str">
            <v>Luccio Luscious Red 11 PRF 750ml 12pk PFG GLS DS</v>
          </cell>
          <cell r="N559">
            <v>66.5</v>
          </cell>
          <cell r="R559">
            <v>5.541666666666667</v>
          </cell>
        </row>
        <row r="560">
          <cell r="M560" t="str">
            <v>Luccio MDA 11 PRF 750ml 12pk PFG GLS Spklng</v>
          </cell>
          <cell r="N560">
            <v>61.5</v>
          </cell>
          <cell r="R560">
            <v>5.125</v>
          </cell>
        </row>
        <row r="561">
          <cell r="M561" t="str">
            <v>Luccio MDA 11 PRF 750ml 12pk PFG GLS Spklng DI</v>
          </cell>
          <cell r="N561">
            <v>63.86</v>
          </cell>
          <cell r="R561">
            <v>5.321666666666666</v>
          </cell>
        </row>
        <row r="562">
          <cell r="M562" t="str">
            <v>Luccio Peach Moscato 12 PRF 750ml 12pk PFG GLS Spklng</v>
          </cell>
          <cell r="N562">
            <v>66.5</v>
          </cell>
          <cell r="R562">
            <v>5.541666666666667</v>
          </cell>
        </row>
        <row r="563">
          <cell r="M563" t="str">
            <v>Luccio Peach Moscato 12 PRF 750ml 12pk PFG GLS Spklng DI</v>
          </cell>
          <cell r="N563">
            <v>58.36</v>
          </cell>
          <cell r="R563">
            <v>4.863333333333333</v>
          </cell>
        </row>
        <row r="564">
          <cell r="M564" t="str">
            <v>Luccio Pinot Grigio 22 PRF 750ml 12pk PFG GLS</v>
          </cell>
          <cell r="N564">
            <v>49.5</v>
          </cell>
          <cell r="R564">
            <v>4.125</v>
          </cell>
        </row>
        <row r="565">
          <cell r="M565" t="str">
            <v>Luccio Pinot Grigio 22 PRF 750ml 12pk PFG GLS DI</v>
          </cell>
          <cell r="N565">
            <v>41.38</v>
          </cell>
          <cell r="R565">
            <v>3.4483333333333337</v>
          </cell>
        </row>
        <row r="566">
          <cell r="M566" t="str">
            <v>Luxus Vodka 80 PRF 1.75L 6pk GLS Viking Frstd</v>
          </cell>
          <cell r="N566">
            <v>73.49</v>
          </cell>
          <cell r="R566">
            <v>12.248333333333333</v>
          </cell>
        </row>
        <row r="567">
          <cell r="M567" t="str">
            <v>Luxus Vodka 80 PRF 750ml 12pk GLS Rhpsdy</v>
          </cell>
          <cell r="N567">
            <v>70.46</v>
          </cell>
          <cell r="R567">
            <v>5.871666666666666</v>
          </cell>
        </row>
        <row r="568">
          <cell r="M568" t="str">
            <v>Magma Flame Cinnamon Fl Whisky 60 PRF 1.75L 6pk GLS Pckr</v>
          </cell>
          <cell r="N568">
            <v>66</v>
          </cell>
          <cell r="R568">
            <v>11</v>
          </cell>
        </row>
        <row r="569">
          <cell r="M569" t="str">
            <v>Magma Flame Cinnamon FL Whisky 60 PRF 50ml 120pk PET Rnd</v>
          </cell>
          <cell r="N569">
            <v>56</v>
          </cell>
          <cell r="R569">
            <v>0.4666666666666667</v>
          </cell>
        </row>
        <row r="570">
          <cell r="M570" t="str">
            <v>Magma Flame Cinnamon FL Whisky 60 PRF 750ml 12pk GLS Union</v>
          </cell>
          <cell r="N570">
            <v>70.5</v>
          </cell>
          <cell r="R570">
            <v>5.875</v>
          </cell>
        </row>
        <row r="571">
          <cell r="M571" t="str">
            <v>Makulu Moscato 14 PRF 750ml 12pk PFG GLS</v>
          </cell>
          <cell r="N571">
            <v>39</v>
          </cell>
          <cell r="R571">
            <v>3.25</v>
          </cell>
        </row>
        <row r="572">
          <cell r="M572" t="str">
            <v>Manyana Tempranillo 26 PRF 750ml 12pk PFG GLS</v>
          </cell>
          <cell r="N572">
            <v>42</v>
          </cell>
          <cell r="R572">
            <v>3.5</v>
          </cell>
        </row>
        <row r="573">
          <cell r="M573" t="str">
            <v>Marca Negra Dobadan Mezcal 96 PRF 750ml12pk PFG GLS</v>
          </cell>
          <cell r="N573">
            <v>612</v>
          </cell>
          <cell r="R573">
            <v>51</v>
          </cell>
        </row>
        <row r="574">
          <cell r="M574" t="str">
            <v>Marca Negra Ensamble Mezcal 96.8 PRF 750ml12pk PFG GLS</v>
          </cell>
          <cell r="N574">
            <v>480</v>
          </cell>
          <cell r="R574">
            <v>40</v>
          </cell>
        </row>
        <row r="575">
          <cell r="M575" t="str">
            <v>Marca Negra Espadin Mezcal 100.4 PRF 750ml12pk PFG GLS</v>
          </cell>
          <cell r="N575">
            <v>420</v>
          </cell>
          <cell r="R575">
            <v>35</v>
          </cell>
        </row>
        <row r="576">
          <cell r="M576" t="str">
            <v>Marca Negra Tepeztate Mezcal 95.8 PRF 750ml12pk PFG GLS</v>
          </cell>
          <cell r="N576">
            <v>700</v>
          </cell>
          <cell r="R576">
            <v>58.333333333333336</v>
          </cell>
        </row>
        <row r="577">
          <cell r="M577" t="str">
            <v>Marca Negra Tobala Mezcal 99.8 PRF 750ml12pk PFG GPS</v>
          </cell>
          <cell r="N577">
            <v>700</v>
          </cell>
          <cell r="R577">
            <v>58.333333333333336</v>
          </cell>
        </row>
        <row r="578">
          <cell r="M578" t="str">
            <v>McCleary Irish Cream Liq 34 PRF 1.75L 6pk PFG GLS</v>
          </cell>
          <cell r="N578">
            <v>84</v>
          </cell>
          <cell r="R578">
            <v>14</v>
          </cell>
        </row>
        <row r="579">
          <cell r="M579" t="str">
            <v>McCleary Irish Cream Liq 34 PRF 750ml 12pk PFG GLS</v>
          </cell>
          <cell r="N579">
            <v>84</v>
          </cell>
          <cell r="R579">
            <v>7</v>
          </cell>
        </row>
        <row r="580">
          <cell r="M580" t="str">
            <v>McCleary White Choc Liq 34 PRF 750ml 12pk PFG GLS</v>
          </cell>
          <cell r="N580">
            <v>84</v>
          </cell>
          <cell r="R580">
            <v>7</v>
          </cell>
        </row>
        <row r="581">
          <cell r="M581" t="str">
            <v>McGraths Irish Cream 29.8 PRF 750ml 12pk PFG GLS</v>
          </cell>
          <cell r="N581">
            <v>58.5</v>
          </cell>
          <cell r="R581">
            <v>4.875</v>
          </cell>
        </row>
        <row r="582">
          <cell r="M582" t="str">
            <v>McGraths irish Cream 29.8 PRF 750ml 12pk PFG GLS DI</v>
          </cell>
          <cell r="N582">
            <v>49.5</v>
          </cell>
          <cell r="R582">
            <v>4.125</v>
          </cell>
        </row>
        <row r="583">
          <cell r="M583" t="str">
            <v>McGraths Peanut Butter Country Cream 27.8 PRF 750ml 12pk PFG GLS</v>
          </cell>
          <cell r="N583">
            <v>60</v>
          </cell>
          <cell r="R583">
            <v>5</v>
          </cell>
        </row>
        <row r="584">
          <cell r="M584" t="str">
            <v>McGraths White Choc Country Cream 27.8 PRF 750ml 12pk PFG GLS</v>
          </cell>
          <cell r="N584">
            <v>60</v>
          </cell>
          <cell r="R584">
            <v>5</v>
          </cell>
        </row>
        <row r="585">
          <cell r="M585" t="str">
            <v>Members Mark Asolo Prosecco 22 PRF 750ml 12pk PFG GLS Spklng</v>
          </cell>
          <cell r="N585">
            <v>56.48</v>
          </cell>
          <cell r="R585">
            <v>4.706666666666666</v>
          </cell>
        </row>
        <row r="586">
          <cell r="M586" t="str">
            <v>Members Mark CDP Rose 26 PRF 750ml 12pk PFG GLS</v>
          </cell>
          <cell r="N586">
            <v>72.34</v>
          </cell>
          <cell r="R586">
            <v>6.028333333333333</v>
          </cell>
        </row>
        <row r="587">
          <cell r="M587" t="str">
            <v>Members Mark Irish Country Cream 27.8 PRF 1.5L 6pk PFG GLS</v>
          </cell>
          <cell r="N587">
            <v>45.92</v>
          </cell>
          <cell r="R587">
            <v>7.653333333333333</v>
          </cell>
        </row>
        <row r="588">
          <cell r="M588" t="str">
            <v>Members Mark MDA 11 PRF 750ml 12pk PFG GLS Spklng</v>
          </cell>
          <cell r="N588">
            <v>52.5</v>
          </cell>
          <cell r="R588">
            <v>4.375</v>
          </cell>
        </row>
        <row r="589">
          <cell r="M589" t="str">
            <v>Members Mark MDA 11 PRF 750ml 6pk PFG GLS Spklng Tray Pack</v>
          </cell>
          <cell r="N589">
            <v>39</v>
          </cell>
          <cell r="R589">
            <v>6.5</v>
          </cell>
        </row>
        <row r="590">
          <cell r="M590" t="str">
            <v>Members Mark MDA 11 PRF 750ml 6pk PFG GLS Spklng Tray Pack DS</v>
          </cell>
          <cell r="N590">
            <v>42.53</v>
          </cell>
          <cell r="R590">
            <v>7.088333333333334</v>
          </cell>
        </row>
        <row r="591">
          <cell r="M591" t="str">
            <v>Members Mark Medoc 27 PRF 750ml 12pk PFG GLS</v>
          </cell>
          <cell r="N591">
            <v>59.8</v>
          </cell>
          <cell r="R591">
            <v>4.983333333333333</v>
          </cell>
        </row>
        <row r="592">
          <cell r="M592" t="str">
            <v>Members Mark Riesling Mosel 19 PRF 1.5L 6pk PFG GLS</v>
          </cell>
          <cell r="N592">
            <v>39</v>
          </cell>
          <cell r="R592">
            <v>6.5</v>
          </cell>
        </row>
        <row r="593">
          <cell r="M593" t="str">
            <v>Members Mark Riesling Rheinhessen 19 PRF 1.5L 6pk PFG GLS</v>
          </cell>
          <cell r="N593">
            <v>40.24</v>
          </cell>
          <cell r="R593">
            <v>6.706666666666667</v>
          </cell>
        </row>
        <row r="594">
          <cell r="M594" t="str">
            <v>Members Mark Scotch Whisky 80 PRF 1.75L 6pk GLS Pckr Club Pack</v>
          </cell>
          <cell r="N594">
            <v>67.56</v>
          </cell>
          <cell r="R594">
            <v>11.26</v>
          </cell>
        </row>
        <row r="595">
          <cell r="M595" t="str">
            <v>Members Mark Tutiac Bordeaux 2018 26 PRF 750ml 12pk PFG GLS Gift Pack</v>
          </cell>
          <cell r="N595">
            <v>58.76</v>
          </cell>
          <cell r="R595">
            <v>4.8966666666666665</v>
          </cell>
        </row>
        <row r="596">
          <cell r="M596" t="str">
            <v>Merrys Caramel Cream Liq 34 PRF 750ml 12pk PFG GLS DI</v>
          </cell>
          <cell r="N596">
            <v>65</v>
          </cell>
          <cell r="R596">
            <v>5.416666666666667</v>
          </cell>
        </row>
        <row r="597">
          <cell r="M597" t="str">
            <v>Merrys irish Cream Liq 34 PRF 1.0L 12pk PFG GLS</v>
          </cell>
          <cell r="N597">
            <v>92.5</v>
          </cell>
          <cell r="R597">
            <v>7.708333333333333</v>
          </cell>
        </row>
        <row r="598">
          <cell r="M598" t="str">
            <v>Merrys Irish Cream Liq 34 PRF 1.0L 12pk PFG GLS DI</v>
          </cell>
          <cell r="N598">
            <v>73</v>
          </cell>
          <cell r="R598">
            <v>6.083333333333333</v>
          </cell>
        </row>
        <row r="599">
          <cell r="M599" t="str">
            <v>Merrys Irish Cream Liq 34 PRF 1.75L 6pk PFG GLS</v>
          </cell>
          <cell r="N599">
            <v>76</v>
          </cell>
          <cell r="R599">
            <v>12.666666666666666</v>
          </cell>
        </row>
        <row r="600">
          <cell r="M600" t="str">
            <v>Merrys Irish Cream Liq 34 PRF 1.75L 6pk PFG GLS DI</v>
          </cell>
          <cell r="N600">
            <v>59</v>
          </cell>
          <cell r="R600">
            <v>9.833333333333334</v>
          </cell>
        </row>
        <row r="601">
          <cell r="M601" t="str">
            <v>Merrys Irish Cream Liq 34 PRF 750ml 12pk PFG GLS</v>
          </cell>
          <cell r="N601">
            <v>88</v>
          </cell>
          <cell r="R601">
            <v>7.333333333333333</v>
          </cell>
        </row>
        <row r="602">
          <cell r="M602" t="str">
            <v>Merrys irish Cream Liq 34 PRF 750ml 12pk PFG GLS DI</v>
          </cell>
          <cell r="N602">
            <v>65</v>
          </cell>
          <cell r="R602">
            <v>5.416666666666667</v>
          </cell>
        </row>
        <row r="603">
          <cell r="M603" t="str">
            <v>Merrys Pumpkin Spice Liq 34 PRF 750ml 12pk PFG GLS DI</v>
          </cell>
          <cell r="N603">
            <v>65</v>
          </cell>
          <cell r="R603">
            <v>5.416666666666667</v>
          </cell>
        </row>
        <row r="604">
          <cell r="M604" t="str">
            <v>Merrys Toffee Buttermint Liq 34 PRF 750ml 12pk PFG GLS</v>
          </cell>
          <cell r="N604">
            <v>88</v>
          </cell>
          <cell r="R604">
            <v>7.333333333333333</v>
          </cell>
        </row>
        <row r="605">
          <cell r="M605" t="str">
            <v>Merrys White Choc Liq 34 PRF 750ml 12pk PFG GLS</v>
          </cell>
          <cell r="N605">
            <v>88</v>
          </cell>
          <cell r="R605">
            <v>7.333333333333333</v>
          </cell>
        </row>
        <row r="606">
          <cell r="M606" t="str">
            <v>Merrys White Choc Liq 34 PRF 750ml 12pk PFG GLS DI</v>
          </cell>
          <cell r="N606">
            <v>65</v>
          </cell>
          <cell r="R606">
            <v>5.416666666666667</v>
          </cell>
        </row>
        <row r="607">
          <cell r="M607" t="str">
            <v>Meteoro Joven Mezcal 90 PRF 750ml12pk PFG GLS</v>
          </cell>
          <cell r="N607">
            <v>300</v>
          </cell>
          <cell r="R607">
            <v>25</v>
          </cell>
        </row>
        <row r="608">
          <cell r="M608" t="str">
            <v>Methexis Muscat 80 PRF 375ml24pk PFG GLS DI</v>
          </cell>
          <cell r="N608">
            <v>204</v>
          </cell>
          <cell r="R608">
            <v>8.5</v>
          </cell>
        </row>
        <row r="609">
          <cell r="M609" t="str">
            <v>Methexis Muscat 80 PRF 375ml24pk PFG GLS DS</v>
          </cell>
          <cell r="N609">
            <v>256</v>
          </cell>
          <cell r="R609">
            <v>10.666666666666666</v>
          </cell>
        </row>
        <row r="610">
          <cell r="M610" t="str">
            <v>Michaels Celtic Irish Cream 34 PRF 1.75L 6pk PFG GLS</v>
          </cell>
          <cell r="N610">
            <v>93.6</v>
          </cell>
          <cell r="R610">
            <v>15.6</v>
          </cell>
        </row>
        <row r="611">
          <cell r="M611" t="str">
            <v>Michaels Celtic Irish Cream 34 PRF 750ml 12pk PFG GLS</v>
          </cell>
          <cell r="N611">
            <v>77.85</v>
          </cell>
          <cell r="R611">
            <v>6.4875</v>
          </cell>
        </row>
        <row r="612">
          <cell r="M612" t="str">
            <v>Michaels Celtic Irish Cream 34 PRF 750ml 6pk PFG GLS NA Gift Pack</v>
          </cell>
          <cell r="N612">
            <v>44.4</v>
          </cell>
          <cell r="R612">
            <v>7.3999999999999995</v>
          </cell>
        </row>
        <row r="613">
          <cell r="M613" t="str">
            <v>Michaels Celtic Irish Cream Liq 34 PRF 50ml 120pk PET</v>
          </cell>
          <cell r="N613">
            <v>116</v>
          </cell>
          <cell r="R613">
            <v>0.9666666666666667</v>
          </cell>
        </row>
        <row r="614">
          <cell r="M614" t="str">
            <v>Michaels Pumpkin Spice Liq 34 PRF 750ml 12pk PFG GLS</v>
          </cell>
          <cell r="N614">
            <v>77.85</v>
          </cell>
          <cell r="R614">
            <v>6.4875</v>
          </cell>
        </row>
        <row r="615">
          <cell r="M615" t="str">
            <v>Michaels Salted Caramel Liq 34 PRF 1.75L 6pk PFG GLS</v>
          </cell>
          <cell r="N615">
            <v>93.6</v>
          </cell>
          <cell r="R615">
            <v>15.6</v>
          </cell>
        </row>
        <row r="616">
          <cell r="M616" t="str">
            <v>Michaels Salted Caramel Liq 34 PRF 50ml 120pk PFG GLS</v>
          </cell>
          <cell r="N616">
            <v>116</v>
          </cell>
          <cell r="R616">
            <v>0.9666666666666667</v>
          </cell>
        </row>
        <row r="617">
          <cell r="M617" t="str">
            <v>Michaels Salted Caramel Liq 34 PRF 750ml 12pk PFG GLS</v>
          </cell>
          <cell r="N617">
            <v>77.85</v>
          </cell>
          <cell r="R617">
            <v>6.4875</v>
          </cell>
        </row>
        <row r="618">
          <cell r="M618" t="str">
            <v>Michaels Strwbrry Cream Liq 34 PRF 750ml 12pk PFG GLS</v>
          </cell>
          <cell r="N618">
            <v>73.35</v>
          </cell>
          <cell r="R618">
            <v>6.1125</v>
          </cell>
        </row>
        <row r="619">
          <cell r="M619" t="str">
            <v>Michel Picard Beaujolais Villages 25 PRF 750ml 12pk PFG GLS</v>
          </cell>
          <cell r="N619">
            <v>61</v>
          </cell>
          <cell r="R619">
            <v>5.083333333333333</v>
          </cell>
        </row>
        <row r="620">
          <cell r="M620" t="str">
            <v>Michel Picard Beaujolais Villages 25 PRF 750ml 12pk PFG GLS DS</v>
          </cell>
          <cell r="N620">
            <v>78</v>
          </cell>
          <cell r="R620">
            <v>6.5</v>
          </cell>
        </row>
        <row r="621">
          <cell r="M621" t="str">
            <v>Michel Picard CDR Red 26 PRF 750ml 12pk PFG GLS</v>
          </cell>
          <cell r="N621">
            <v>65</v>
          </cell>
          <cell r="R621">
            <v>5.416666666666667</v>
          </cell>
        </row>
        <row r="622">
          <cell r="M622" t="str">
            <v>Michel Picard Chard 26 PRF 750ml 12pk PFG GLS</v>
          </cell>
          <cell r="N622">
            <v>115</v>
          </cell>
          <cell r="R622">
            <v>9.583333333333334</v>
          </cell>
        </row>
        <row r="623">
          <cell r="M623" t="str">
            <v>Michel Picard Chassagne En Pimont White 2010 27 PRF 750ml 12pk PFG GLS</v>
          </cell>
          <cell r="N623">
            <v>260</v>
          </cell>
          <cell r="R623">
            <v>21.666666666666668</v>
          </cell>
        </row>
        <row r="624">
          <cell r="M624" t="str">
            <v>Michel Picard CHDP Red 27 PRF 750ml 12pk PFG GLS DS</v>
          </cell>
          <cell r="N624">
            <v>275</v>
          </cell>
          <cell r="R624">
            <v>22.916666666666668</v>
          </cell>
        </row>
        <row r="625">
          <cell r="M625" t="str">
            <v>Michel Picard CHDP Red 29 PRF 750ml 12pk PFG GLS</v>
          </cell>
          <cell r="N625">
            <v>275</v>
          </cell>
          <cell r="R625">
            <v>22.916666666666668</v>
          </cell>
        </row>
        <row r="626">
          <cell r="M626" t="str">
            <v>Michel Picard Clos Paradis Red 2005 27 PRF 750ml 12pk PFG GLS</v>
          </cell>
          <cell r="N626">
            <v>145</v>
          </cell>
          <cell r="R626">
            <v>12.083333333333334</v>
          </cell>
        </row>
        <row r="627">
          <cell r="M627" t="str">
            <v>Michel Picard Clos St Jean 27 PRF 750ml 12pk PFG GLS</v>
          </cell>
          <cell r="N627">
            <v>470</v>
          </cell>
          <cell r="R627">
            <v>39.166666666666664</v>
          </cell>
        </row>
        <row r="628">
          <cell r="M628" t="str">
            <v>Michel Picard Hospices De Beaune 29 PRF 750ml 1pk PFG GLS</v>
          </cell>
          <cell r="N628">
            <v>293.45</v>
          </cell>
          <cell r="R628">
            <v>293.45</v>
          </cell>
        </row>
        <row r="629">
          <cell r="M629" t="str">
            <v>Michel Picard Le Chalumaux 27 PRF 750ml 12pk PFG GLS</v>
          </cell>
          <cell r="N629">
            <v>205.7</v>
          </cell>
          <cell r="R629">
            <v>17.141666666666666</v>
          </cell>
        </row>
        <row r="630">
          <cell r="M630" t="str">
            <v>Michel Picard Mercurey Premier Cru Red 2009 27 PRF 750ml 12pk PFG GLS</v>
          </cell>
          <cell r="N630">
            <v>170</v>
          </cell>
          <cell r="R630">
            <v>14.166666666666666</v>
          </cell>
        </row>
        <row r="631">
          <cell r="M631" t="str">
            <v>Michel Picard Pinot Noir 2008 26 PRF 750ml 12pk PFG GLS</v>
          </cell>
          <cell r="N631">
            <v>104</v>
          </cell>
          <cell r="R631">
            <v>8.666666666666666</v>
          </cell>
        </row>
        <row r="632">
          <cell r="M632" t="str">
            <v>Michel Picard Pinot Noir 25 PRF 750ml 12pk PFG GLS</v>
          </cell>
          <cell r="N632">
            <v>108</v>
          </cell>
          <cell r="R632">
            <v>9</v>
          </cell>
        </row>
        <row r="633">
          <cell r="M633" t="str">
            <v>Michel Picard Pinot Noir 25 PRF 750ml 12pk PFG GLS DS</v>
          </cell>
          <cell r="N633">
            <v>88</v>
          </cell>
          <cell r="R633">
            <v>7.333333333333333</v>
          </cell>
        </row>
        <row r="634">
          <cell r="M634" t="str">
            <v>Michel Picard Pommard Premier Cru Red 2010 27 PRF 750ml 12pk PFG GLS</v>
          </cell>
          <cell r="N634">
            <v>355</v>
          </cell>
          <cell r="R634">
            <v>29.583333333333332</v>
          </cell>
        </row>
        <row r="635">
          <cell r="M635" t="str">
            <v>Michel Picard Volnay 2005 26 PRF 750ml 12pk PFG GLS</v>
          </cell>
          <cell r="N635">
            <v>185</v>
          </cell>
          <cell r="R635">
            <v>15.416666666666666</v>
          </cell>
        </row>
        <row r="636">
          <cell r="M636" t="str">
            <v>Michel Picard Vouvray 24 PRF 750ml 12pk PFG GLS</v>
          </cell>
          <cell r="N636">
            <v>88</v>
          </cell>
          <cell r="R636">
            <v>7.333333333333333</v>
          </cell>
        </row>
        <row r="637">
          <cell r="M637" t="str">
            <v>Michel Picard Vouvray 24 PRF 750ml 12pk PFG GLS DS</v>
          </cell>
          <cell r="N637">
            <v>88</v>
          </cell>
          <cell r="R637">
            <v>7.333333333333333</v>
          </cell>
        </row>
        <row r="638">
          <cell r="M638" t="str">
            <v>Moscarosa Sweet Rose 14 PRF 750ml 6pk PFG GLS</v>
          </cell>
          <cell r="N638">
            <v>34.5</v>
          </cell>
          <cell r="R638">
            <v>5.75</v>
          </cell>
        </row>
        <row r="639">
          <cell r="M639" t="str">
            <v>Mothers Apple Pie Liq 40 PRF 1.0L 12pk GLS Rnd</v>
          </cell>
          <cell r="N639">
            <v>76.65</v>
          </cell>
          <cell r="R639">
            <v>6.3875</v>
          </cell>
        </row>
        <row r="640">
          <cell r="M640" t="str">
            <v>Mothers Apple Pie Liq 40 PRF 750ml 12pk GLS Rnd</v>
          </cell>
          <cell r="N640">
            <v>64.9</v>
          </cell>
          <cell r="R640">
            <v>5.408333333333334</v>
          </cell>
        </row>
        <row r="641">
          <cell r="M641" t="str">
            <v>Mothers Apple Pie Liq 40 PRF 750ml 12pk PET Oval</v>
          </cell>
          <cell r="N641">
            <v>50</v>
          </cell>
          <cell r="R641">
            <v>4.166666666666667</v>
          </cell>
        </row>
        <row r="642">
          <cell r="M642" t="str">
            <v>Mothers Bttrsctch Schnapps 30 PRF 1.0L 12pk GLS Rnd</v>
          </cell>
          <cell r="N642">
            <v>63.65</v>
          </cell>
          <cell r="R642">
            <v>5.304166666666666</v>
          </cell>
        </row>
        <row r="643">
          <cell r="M643" t="str">
            <v>Mothers Bttrsctch Schnapps 30 PRF 750ml 12pk PET Oval</v>
          </cell>
          <cell r="N643">
            <v>46.9</v>
          </cell>
          <cell r="R643">
            <v>3.908333333333333</v>
          </cell>
        </row>
        <row r="644">
          <cell r="M644" t="str">
            <v>Mothers Cherry Schnapps 30 PRF 1.0L 12pk GLS Rnd</v>
          </cell>
          <cell r="N644">
            <v>68.65</v>
          </cell>
          <cell r="R644">
            <v>5.720833333333334</v>
          </cell>
        </row>
        <row r="645">
          <cell r="M645" t="str">
            <v>Mothers Cherry Schnapps 30 PRF 750ml 12pk PET Oval</v>
          </cell>
          <cell r="N645">
            <v>46.9</v>
          </cell>
          <cell r="R645">
            <v>3.908333333333333</v>
          </cell>
        </row>
        <row r="646">
          <cell r="M646" t="str">
            <v>Mothers Holiday Nog 25 PRF 750ml 12pk GLS Cordial</v>
          </cell>
          <cell r="N646">
            <v>55.9</v>
          </cell>
          <cell r="R646">
            <v>4.658333333333333</v>
          </cell>
        </row>
        <row r="647">
          <cell r="M647" t="str">
            <v>Mothers Pumpkin Spice Liq 25 PRF 750ml 12pk GLS Cordial</v>
          </cell>
          <cell r="N647">
            <v>55.9</v>
          </cell>
          <cell r="R647">
            <v>4.658333333333333</v>
          </cell>
        </row>
        <row r="648">
          <cell r="M648" t="str">
            <v>Mothers Pumpkin Spice Liq 25 PRF 750ml 12pk GLS Npln</v>
          </cell>
          <cell r="N648">
            <v>55.9</v>
          </cell>
          <cell r="R648">
            <v>4.658333333333333</v>
          </cell>
        </row>
        <row r="649">
          <cell r="M649" t="str">
            <v>Mothers Sour Apple Schnapps 30 PRF 1.0L 12pk GLS Rnd</v>
          </cell>
          <cell r="N649">
            <v>41.55</v>
          </cell>
          <cell r="R649">
            <v>3.4625</v>
          </cell>
        </row>
        <row r="650">
          <cell r="M650" t="str">
            <v>Mothers Sour Apple Schnapps 30 PRF 750ml 12pk PET Oval</v>
          </cell>
          <cell r="N650">
            <v>46.9</v>
          </cell>
          <cell r="R650">
            <v>3.908333333333333</v>
          </cell>
        </row>
        <row r="651">
          <cell r="M651" t="str">
            <v>Mothers Sweet Tea FL Vodka 60 PRF 1.75L 6pk GLS Handle</v>
          </cell>
          <cell r="N651">
            <v>55</v>
          </cell>
          <cell r="R651">
            <v>9.166666666666666</v>
          </cell>
        </row>
        <row r="652">
          <cell r="M652" t="str">
            <v>Moura Basto Reserva Touriga Nacional 27 PRF 750ml 6pk PFG GLS</v>
          </cell>
          <cell r="N652">
            <v>58</v>
          </cell>
          <cell r="R652">
            <v>9.666666666666666</v>
          </cell>
        </row>
        <row r="653">
          <cell r="M653" t="str">
            <v>Moura Basto Reserva Touriga Nacional 27 PRF 750ml 6pk PFG GLS DI</v>
          </cell>
          <cell r="N653">
            <v>53</v>
          </cell>
          <cell r="R653">
            <v>8.833333333333334</v>
          </cell>
        </row>
        <row r="654">
          <cell r="M654" t="str">
            <v>Mythos Premium Quality Hellenic Beer 10 PRF 11.2oz 24pk PFG GLS DI</v>
          </cell>
          <cell r="N654">
            <v>17.5</v>
          </cell>
          <cell r="R654">
            <v>0.7291666666666666</v>
          </cell>
        </row>
        <row r="655">
          <cell r="M655" t="str">
            <v>Mythos Premium Quality Hellenic Beer 10 PRF 11.2oz 24pk PFG GLS DI</v>
          </cell>
          <cell r="N655">
            <v>18</v>
          </cell>
          <cell r="R655">
            <v>0.75</v>
          </cell>
        </row>
        <row r="656">
          <cell r="M656" t="str">
            <v>Mythos Premium Quality Hellenic Beer 10 PRF 11.2oz 24pk PFG GLS DS</v>
          </cell>
          <cell r="N656">
            <v>22</v>
          </cell>
          <cell r="R656">
            <v>0.9166666666666666</v>
          </cell>
        </row>
        <row r="657">
          <cell r="M657" t="str">
            <v>Mythos Premium Quality Hellenic Beer 10 PRF 11.2oz 24pk PFG GLS DS</v>
          </cell>
          <cell r="N657">
            <v>22.5</v>
          </cell>
          <cell r="R657">
            <v>0.9375</v>
          </cell>
        </row>
        <row r="658">
          <cell r="M658" t="str">
            <v>Nama Byzantino Sweet Red 21 PRF 750ml 12pk PFG GLS DS</v>
          </cell>
          <cell r="N658">
            <v>88</v>
          </cell>
          <cell r="R658">
            <v>7.333333333333333</v>
          </cell>
        </row>
        <row r="659">
          <cell r="M659" t="str">
            <v>Northern Peak Vodka 80 PRF 1.75L 6pk GLS Upscale</v>
          </cell>
          <cell r="N659">
            <v>53</v>
          </cell>
          <cell r="R659">
            <v>8.833333333333334</v>
          </cell>
        </row>
        <row r="660">
          <cell r="M660" t="str">
            <v>Northern Peak Vodka 80 PRF 200ml 48pk PET Oval</v>
          </cell>
          <cell r="N660">
            <v>62.8</v>
          </cell>
          <cell r="R660">
            <v>1.3083333333333333</v>
          </cell>
        </row>
        <row r="661">
          <cell r="M661" t="str">
            <v>Northern Peak Vodka 80 PRF 375ml 24pk PET Oval</v>
          </cell>
          <cell r="N661">
            <v>54.8</v>
          </cell>
          <cell r="R661">
            <v>2.283333333333333</v>
          </cell>
        </row>
        <row r="662">
          <cell r="M662" t="str">
            <v>Northern Peak Vodka 80 PRF 50ml 120pk PET Rnd</v>
          </cell>
          <cell r="N662">
            <v>49.4</v>
          </cell>
          <cell r="R662">
            <v>0.4116666666666667</v>
          </cell>
        </row>
        <row r="663">
          <cell r="M663" t="str">
            <v>Northern Peak Vodka 80 PRF 750ml 12pk GLS Rngnck Unfrstd</v>
          </cell>
          <cell r="N663">
            <v>53.74</v>
          </cell>
          <cell r="R663">
            <v>4.4783333333333335</v>
          </cell>
        </row>
        <row r="664">
          <cell r="M664" t="str">
            <v>Nucano Espadin Anejo Mezcal 80 PRF 750ml12pk PFG GLS</v>
          </cell>
          <cell r="N664">
            <v>340</v>
          </cell>
          <cell r="R664">
            <v>28.333333333333332</v>
          </cell>
        </row>
        <row r="665">
          <cell r="M665" t="str">
            <v>Nucano Espadin Anejo Mezcal 80 PRF 750ml12pk PFG GLS DS</v>
          </cell>
          <cell r="N665">
            <v>305.7</v>
          </cell>
          <cell r="R665">
            <v>25.474999999999998</v>
          </cell>
        </row>
        <row r="666">
          <cell r="M666" t="str">
            <v>Nucano Espadin Joven Mezcal 90 PRF 750ml12pk PFG GLS</v>
          </cell>
          <cell r="N666">
            <v>300</v>
          </cell>
          <cell r="R666">
            <v>25</v>
          </cell>
        </row>
        <row r="667">
          <cell r="M667" t="str">
            <v>Nucano Espadin Joven Mezcal 90 PRF 750ml12pk PFG GLS DS</v>
          </cell>
          <cell r="N667">
            <v>262.6</v>
          </cell>
          <cell r="R667">
            <v>21.883333333333336</v>
          </cell>
        </row>
        <row r="668">
          <cell r="M668" t="str">
            <v>Nucano Espadin Reposado Mezcal 80 PRF 750ml12pk PFG GLS</v>
          </cell>
          <cell r="N668">
            <v>300</v>
          </cell>
          <cell r="R668">
            <v>25</v>
          </cell>
        </row>
        <row r="669">
          <cell r="M669" t="str">
            <v>Nucano Espadin Reposado Mezcal 80 PRF 750ml12pk PFG GLS DS</v>
          </cell>
          <cell r="N669">
            <v>265.8</v>
          </cell>
          <cell r="R669">
            <v>22.150000000000002</v>
          </cell>
        </row>
        <row r="670">
          <cell r="M670" t="str">
            <v>O Reillys Country Cream 27.8 PRF 750ml 12pk PFG GLS</v>
          </cell>
          <cell r="N670">
            <v>72</v>
          </cell>
          <cell r="R670">
            <v>6</v>
          </cell>
        </row>
        <row r="671">
          <cell r="M671" t="str">
            <v>O Reillys Irish Country Cream 27.8 PRF 750ml 12pk PFG GLS</v>
          </cell>
          <cell r="N671">
            <v>72</v>
          </cell>
          <cell r="R671">
            <v>6</v>
          </cell>
        </row>
        <row r="672">
          <cell r="M672" t="str">
            <v>O Reillys Irish Country Cream 27.8 PRF 750ml 12pk PFG GLS DI</v>
          </cell>
          <cell r="N672">
            <v>63.2</v>
          </cell>
          <cell r="R672">
            <v>5.266666666666667</v>
          </cell>
        </row>
        <row r="673">
          <cell r="M673" t="str">
            <v>O Reillys White Choc 27.8 PRF 750ml 12pk PFG GLS</v>
          </cell>
          <cell r="N673">
            <v>72</v>
          </cell>
          <cell r="R673">
            <v>6</v>
          </cell>
        </row>
        <row r="674">
          <cell r="M674" t="str">
            <v>O Sheas Traditional Irish Red Ale 8.6 PRF 11.2oz 24pk PFG GLS</v>
          </cell>
          <cell r="N674">
            <v>24.53</v>
          </cell>
          <cell r="R674">
            <v>1.0220833333333335</v>
          </cell>
        </row>
        <row r="675">
          <cell r="M675" t="str">
            <v>O Sheas Traditional Irish Red Ale 8.6 PRF 11.2oz 24pk PFG GLS DS</v>
          </cell>
          <cell r="N675">
            <v>24.53</v>
          </cell>
          <cell r="R675">
            <v>1.0220833333333335</v>
          </cell>
        </row>
        <row r="676">
          <cell r="M676" t="str">
            <v>O Sheas Traditional Irish Red Ale 8.6 PRF 11.2oz 24pk PFG GLS HAN</v>
          </cell>
          <cell r="N676">
            <v>24.53</v>
          </cell>
          <cell r="R676">
            <v>1.0220833333333335</v>
          </cell>
        </row>
        <row r="677">
          <cell r="M677" t="str">
            <v>O Sheas Traditional Irish Stout 9 PRF 11.2oz 24pk PFG GLS</v>
          </cell>
          <cell r="N677">
            <v>24.53</v>
          </cell>
          <cell r="R677">
            <v>1.0220833333333335</v>
          </cell>
        </row>
        <row r="678">
          <cell r="M678" t="str">
            <v>O Sheas Traditional Irish Stout 9 PRF 11.2oz 24pk PFG GLS DS</v>
          </cell>
          <cell r="N678">
            <v>24.53</v>
          </cell>
          <cell r="R678">
            <v>1.0220833333333335</v>
          </cell>
        </row>
        <row r="679">
          <cell r="M679" t="str">
            <v>O Sheas Traditional Irish Stout 9 PRF 11.2oz 24pk PFG GLS HAN</v>
          </cell>
          <cell r="N679">
            <v>24.53</v>
          </cell>
          <cell r="R679">
            <v>1.0220833333333335</v>
          </cell>
        </row>
        <row r="680">
          <cell r="M680" t="str">
            <v>Oenodea Red 29 PRF 750ml 12pk PFG GLS DS</v>
          </cell>
          <cell r="N680">
            <v>84</v>
          </cell>
          <cell r="R680">
            <v>7</v>
          </cell>
        </row>
        <row r="681">
          <cell r="M681" t="str">
            <v>Oenodea White 27 PRF 750ml 12pk PFG GLS DS</v>
          </cell>
          <cell r="N681">
            <v>84</v>
          </cell>
          <cell r="R681">
            <v>7</v>
          </cell>
        </row>
        <row r="682">
          <cell r="M682" t="str">
            <v>Oenotria Land Cab Sauv Agiorgitiko 28 PRF 750ml 6pk PFG GLS DS</v>
          </cell>
          <cell r="N682">
            <v>100</v>
          </cell>
          <cell r="R682">
            <v>16.666666666666668</v>
          </cell>
        </row>
        <row r="683">
          <cell r="M683" t="str">
            <v>Oenotria Land Cab Sauv Agiorgitiko 29 PRF 750ml 6pk PFG GLS DI</v>
          </cell>
          <cell r="N683">
            <v>99</v>
          </cell>
          <cell r="R683">
            <v>16.5</v>
          </cell>
        </row>
        <row r="684">
          <cell r="M684" t="str">
            <v>Oko Cab Sauv 27 PRF 750ml 12pk PFG GLS</v>
          </cell>
          <cell r="N684">
            <v>72</v>
          </cell>
          <cell r="R684">
            <v>6</v>
          </cell>
        </row>
        <row r="685">
          <cell r="M685" t="str">
            <v>Oko Cab Sauv 27 PRF 750ml 12pk PFG GLS DI</v>
          </cell>
          <cell r="N685">
            <v>67</v>
          </cell>
          <cell r="R685">
            <v>5.583333333333333</v>
          </cell>
        </row>
        <row r="686">
          <cell r="M686" t="str">
            <v>Oko Cab Sauv 29 PRF 750ml 12pk PFG GLS</v>
          </cell>
          <cell r="N686">
            <v>72</v>
          </cell>
          <cell r="R686">
            <v>6</v>
          </cell>
        </row>
        <row r="687">
          <cell r="M687" t="str">
            <v>Oko Malbec 27 PRF 750ml 12pk PFG GLS</v>
          </cell>
          <cell r="N687">
            <v>72</v>
          </cell>
          <cell r="R687">
            <v>6</v>
          </cell>
        </row>
        <row r="688">
          <cell r="M688" t="str">
            <v>Oko Malbec 27 PRF 750ml 12pk PFG GLS DI</v>
          </cell>
          <cell r="N688">
            <v>67</v>
          </cell>
          <cell r="R688">
            <v>5.583333333333333</v>
          </cell>
        </row>
        <row r="689">
          <cell r="M689" t="str">
            <v>Oko Pinot Grigio 26 PRF 750ml 12pk PFG GLS</v>
          </cell>
          <cell r="N689">
            <v>72</v>
          </cell>
          <cell r="R689">
            <v>6</v>
          </cell>
        </row>
        <row r="690">
          <cell r="M690" t="str">
            <v>Oko Pinot Grigio 26 PRF 750ml 12pk PFG GLS DI</v>
          </cell>
          <cell r="N690">
            <v>67</v>
          </cell>
          <cell r="R690">
            <v>5.583333333333333</v>
          </cell>
        </row>
        <row r="691">
          <cell r="M691" t="str">
            <v>Oko Prosecco 22 PRF 750ml 12pk PFG GLS DI</v>
          </cell>
          <cell r="N691">
            <v>59</v>
          </cell>
          <cell r="R691">
            <v>4.916666666666667</v>
          </cell>
        </row>
        <row r="692">
          <cell r="M692" t="str">
            <v>Old Tom Horan Irish Cream Liq 34 PRF 1.75L 6pk PFG GLS</v>
          </cell>
          <cell r="N692">
            <v>93.6</v>
          </cell>
          <cell r="R692">
            <v>15.6</v>
          </cell>
        </row>
        <row r="693">
          <cell r="M693" t="str">
            <v>Old Tom Horan Irish Cream Liq 34 PRF 750ml 12pk PFG GLS</v>
          </cell>
          <cell r="N693">
            <v>77.85</v>
          </cell>
          <cell r="R693">
            <v>6.4875</v>
          </cell>
        </row>
        <row r="694">
          <cell r="M694" t="str">
            <v>Old Tom Horan Irish Whiskey 80 PRF 1.75L 6pk GLS Bulb Neck ROPP</v>
          </cell>
          <cell r="N694">
            <v>122.83</v>
          </cell>
          <cell r="R694">
            <v>20.471666666666668</v>
          </cell>
        </row>
        <row r="695">
          <cell r="M695" t="str">
            <v>Old Tom Horan Irish Whiskey 80 PRF 750ml 12pk GLS Bulb Neck ROPP Green</v>
          </cell>
          <cell r="N695">
            <v>119</v>
          </cell>
          <cell r="R695">
            <v>9.916666666666666</v>
          </cell>
        </row>
        <row r="696">
          <cell r="M696" t="str">
            <v>Ouzo of Plomari Ouzo Plomari 84 PRF 200ml 48pk PFG GLS DI</v>
          </cell>
          <cell r="N696">
            <v>98</v>
          </cell>
          <cell r="R696">
            <v>2.0416666666666665</v>
          </cell>
        </row>
        <row r="697">
          <cell r="M697" t="str">
            <v>Ouzo of Plomari Ouzo Plomari 84 PRF 200ml 48pk PFG GLS DS</v>
          </cell>
          <cell r="N697">
            <v>134</v>
          </cell>
          <cell r="R697">
            <v>2.7916666666666665</v>
          </cell>
        </row>
        <row r="698">
          <cell r="M698" t="str">
            <v>Ouzo of Plomari Ouzo Plomari 84 PRF 750ml 12pk PFG GLS DI</v>
          </cell>
          <cell r="N698">
            <v>78</v>
          </cell>
          <cell r="R698">
            <v>6.5</v>
          </cell>
        </row>
        <row r="699">
          <cell r="M699" t="str">
            <v>Ouzo of Plomari Ouzo Plomari 84 PRF 750ml 12pk PFG GLS DS</v>
          </cell>
          <cell r="N699">
            <v>112</v>
          </cell>
          <cell r="R699">
            <v>9.333333333333334</v>
          </cell>
        </row>
        <row r="700">
          <cell r="M700" t="str">
            <v>Ouzo of Plomari Ouzo Plomari 84 PRF 750ml 6pk NA Gift Pack DI</v>
          </cell>
          <cell r="N700">
            <v>39</v>
          </cell>
          <cell r="R700">
            <v>6.5</v>
          </cell>
        </row>
        <row r="701">
          <cell r="M701" t="str">
            <v>Ouzo of Plomari Ouzo Plomari 84 PRF 750ml 6pk PFG GLS NA Gift Pack DS</v>
          </cell>
          <cell r="N701">
            <v>56</v>
          </cell>
          <cell r="R701">
            <v>9.333333333333334</v>
          </cell>
        </row>
        <row r="702">
          <cell r="M702" t="str">
            <v>Overstone Sauv Blanc 25 PRF 750ml 12pk PFG GLS</v>
          </cell>
          <cell r="N702">
            <v>72</v>
          </cell>
          <cell r="R702">
            <v>6</v>
          </cell>
        </row>
        <row r="703">
          <cell r="M703" t="str">
            <v>Overstone Sauv Blanc 25 PRF 750ml 12pk PFG GLS DI</v>
          </cell>
          <cell r="N703">
            <v>70.69</v>
          </cell>
          <cell r="R703">
            <v>5.890833333333333</v>
          </cell>
        </row>
        <row r="704">
          <cell r="M704" t="str">
            <v>Paint The Town Red Red Blend 27 PRF 750ml 12pk PFG GLS</v>
          </cell>
          <cell r="N704">
            <v>55.92</v>
          </cell>
          <cell r="R704">
            <v>4.66</v>
          </cell>
        </row>
        <row r="705">
          <cell r="M705" t="str">
            <v>Paisley And Sage Peach Schnapps 30 PRF 750ml 12pk GLS Rnd</v>
          </cell>
          <cell r="N705">
            <v>45</v>
          </cell>
          <cell r="R705">
            <v>3.75</v>
          </cell>
        </row>
        <row r="706">
          <cell r="M706" t="str">
            <v>Paisley And Sage Sour Apple Liq 30 PRF 750ml 12pk GLS Rnd</v>
          </cell>
          <cell r="N706">
            <v>45</v>
          </cell>
          <cell r="R706">
            <v>3.75</v>
          </cell>
        </row>
        <row r="707">
          <cell r="M707" t="str">
            <v>Paisley And Sage Triple Sec 30 PRF 750ml 12pk GLS Rnd</v>
          </cell>
          <cell r="N707">
            <v>45</v>
          </cell>
          <cell r="R707">
            <v>3.75</v>
          </cell>
        </row>
        <row r="708">
          <cell r="M708" t="str">
            <v>Perimeter Black Red Blend 25 PRF 750ml 12pk PFG GLS</v>
          </cell>
          <cell r="N708">
            <v>65.5</v>
          </cell>
          <cell r="R708">
            <v>5.458333333333333</v>
          </cell>
        </row>
        <row r="709">
          <cell r="M709" t="str">
            <v>Perimeter Cab Sauv 25 PRF 750ml 12pk PFG GLS</v>
          </cell>
          <cell r="N709">
            <v>65.5</v>
          </cell>
          <cell r="R709">
            <v>5.458333333333333</v>
          </cell>
        </row>
        <row r="710">
          <cell r="M710" t="str">
            <v>Perimeter Chard 26 PRF 750ml 12pk PFG GLS</v>
          </cell>
          <cell r="N710">
            <v>62.5</v>
          </cell>
          <cell r="R710">
            <v>5.208333333333333</v>
          </cell>
        </row>
        <row r="711">
          <cell r="M711" t="str">
            <v>Perimeter Merlot 27 PRF 750ml 12pk PFG GLS</v>
          </cell>
          <cell r="N711">
            <v>65.5</v>
          </cell>
          <cell r="R711">
            <v>5.458333333333333</v>
          </cell>
        </row>
        <row r="712">
          <cell r="M712" t="str">
            <v>Perimeter Pinot Noir 26 PRF 750ml 12pk PFG GLS</v>
          </cell>
          <cell r="N712">
            <v>61.5</v>
          </cell>
          <cell r="R712">
            <v>5.125</v>
          </cell>
        </row>
        <row r="713">
          <cell r="M713" t="str">
            <v>Perimeter Red Blend 27 PRF 750ml 12pk PFG GLS</v>
          </cell>
          <cell r="N713">
            <v>65.5</v>
          </cell>
          <cell r="R713">
            <v>5.458333333333333</v>
          </cell>
        </row>
        <row r="714">
          <cell r="M714" t="str">
            <v>Perimeter Riesling 25.6 PRF 750ml 12pk PFG GLS</v>
          </cell>
          <cell r="N714">
            <v>59.5</v>
          </cell>
          <cell r="R714">
            <v>4.958333333333333</v>
          </cell>
        </row>
        <row r="715">
          <cell r="M715" t="str">
            <v>Phillips Banana 100 100 PRF 50ml 120pk Pet Rnd</v>
          </cell>
          <cell r="N715">
            <v>53</v>
          </cell>
          <cell r="R715">
            <v>0.44166666666666665</v>
          </cell>
        </row>
        <row r="716">
          <cell r="M716" t="str">
            <v>Phillips Banana 100 100 PRF 750ml 12pk GLS Tprd Oval</v>
          </cell>
          <cell r="N716">
            <v>87</v>
          </cell>
          <cell r="R716">
            <v>7.25</v>
          </cell>
        </row>
        <row r="717">
          <cell r="M717" t="str">
            <v>Phillips Cafe Ole Coffee Liq 53 PRF 1.0L 12pk GLS Rnd</v>
          </cell>
          <cell r="N717">
            <v>55</v>
          </cell>
          <cell r="R717">
            <v>4.583333333333333</v>
          </cell>
        </row>
        <row r="718">
          <cell r="M718" t="str">
            <v>Phillips Melon 100 Wtrmln Liq 100 PRF 50ml 120pk PET Rnd</v>
          </cell>
          <cell r="N718">
            <v>53</v>
          </cell>
          <cell r="R718">
            <v>0.44166666666666665</v>
          </cell>
        </row>
        <row r="719">
          <cell r="M719" t="str">
            <v>Phillips Ppprmnt Schnapps 60 PRF 750ml 12pk GLS Rnd</v>
          </cell>
          <cell r="N719">
            <v>48</v>
          </cell>
          <cell r="R719">
            <v>4</v>
          </cell>
        </row>
        <row r="720">
          <cell r="M720" t="str">
            <v>Plumeria MDA 11 PRF 750ml 12pk PFG GLS Spklng</v>
          </cell>
          <cell r="N720">
            <v>61.92</v>
          </cell>
          <cell r="R720">
            <v>5.16</v>
          </cell>
        </row>
        <row r="721">
          <cell r="M721" t="str">
            <v>Prairie Cucumber Mint Lime FL Gin 90 PRF 750ml12pk GLS Prairie GF</v>
          </cell>
          <cell r="N721">
            <v>286</v>
          </cell>
          <cell r="R721">
            <v>23.833333333333332</v>
          </cell>
        </row>
        <row r="722">
          <cell r="M722" t="str">
            <v>Prairie Oganic Vodka 80 PRF 1.0L12pk GLS Prairie</v>
          </cell>
          <cell r="N722">
            <v>171</v>
          </cell>
          <cell r="R722">
            <v>14.25</v>
          </cell>
        </row>
        <row r="723">
          <cell r="M723" t="str">
            <v>Prairie Organic Cucumber FL Vodka 70 PRF 1.0L 12pk GLS Prairie GF</v>
          </cell>
          <cell r="N723">
            <v>171</v>
          </cell>
          <cell r="R723">
            <v>14.25</v>
          </cell>
        </row>
        <row r="724">
          <cell r="M724" t="str">
            <v>Prairie Organic Cucumber FL Vodka 70 PRF 1.75L 6pk GLS Prairie GF</v>
          </cell>
          <cell r="N724">
            <v>103</v>
          </cell>
          <cell r="R724">
            <v>17.166666666666668</v>
          </cell>
        </row>
        <row r="725">
          <cell r="M725" t="str">
            <v>Prairie Organic Cucumber FL Vodka 70 PRF 375ml 24pk GLS Prairie GF</v>
          </cell>
          <cell r="N725">
            <v>140</v>
          </cell>
          <cell r="R725">
            <v>5.833333333333333</v>
          </cell>
        </row>
        <row r="726">
          <cell r="M726" t="str">
            <v>Prairie Organic Cucumber FL Vodka 70 PRF 50ml120pk PET Gravity GF</v>
          </cell>
          <cell r="N726">
            <v>162</v>
          </cell>
          <cell r="R726">
            <v>1.35</v>
          </cell>
        </row>
        <row r="727">
          <cell r="M727" t="str">
            <v>Prairie Organic Cucumber FL Vodka 70 PRF 750ml 12pk GLS Prairie GF</v>
          </cell>
          <cell r="N727">
            <v>134</v>
          </cell>
          <cell r="R727">
            <v>11.166666666666666</v>
          </cell>
        </row>
        <row r="728">
          <cell r="M728" t="str">
            <v>Prairie Organic Cucumber FL Vodka 70 PRF 750ml12pk GLS Prairie GF</v>
          </cell>
          <cell r="N728">
            <v>134</v>
          </cell>
          <cell r="R728">
            <v>11.166666666666666</v>
          </cell>
        </row>
        <row r="729">
          <cell r="M729" t="str">
            <v>Prairie Organic Cucumber Vodka 70° 1.0L Rhapsody12-pk</v>
          </cell>
          <cell r="N729">
            <v>165</v>
          </cell>
          <cell r="R729">
            <v>13.75</v>
          </cell>
        </row>
        <row r="730">
          <cell r="M730" t="str">
            <v>Prairie Organic Cucumber Vodka 70° 750ml Rhapsody Prairie12-pk</v>
          </cell>
          <cell r="N730">
            <v>134</v>
          </cell>
          <cell r="R730">
            <v>11.166666666666666</v>
          </cell>
        </row>
        <row r="731">
          <cell r="M731" t="str">
            <v>Prairie Organic Gin 80 PRF 1.0L 12pk GLS Prairie GF</v>
          </cell>
          <cell r="N731">
            <v>183</v>
          </cell>
          <cell r="R731">
            <v>15.25</v>
          </cell>
        </row>
        <row r="732">
          <cell r="M732" t="str">
            <v>Prairie Organic Gin 80 PRF 1.75L 6pk GLS Prairie GF</v>
          </cell>
          <cell r="N732">
            <v>115</v>
          </cell>
          <cell r="R732">
            <v>19.166666666666668</v>
          </cell>
        </row>
        <row r="733">
          <cell r="M733" t="str">
            <v>Prairie Organic Gin 80 PRF 375ml 24pk GLS Prairie GF</v>
          </cell>
          <cell r="N733">
            <v>152</v>
          </cell>
          <cell r="R733">
            <v>6.333333333333333</v>
          </cell>
        </row>
        <row r="734">
          <cell r="M734" t="str">
            <v>Prairie Organic Gin 80 PRF 50ml 120pk PET Rnd GF</v>
          </cell>
          <cell r="N734">
            <v>162</v>
          </cell>
          <cell r="R734">
            <v>1.35</v>
          </cell>
        </row>
        <row r="735">
          <cell r="M735" t="str">
            <v>Prairie Organic Gin 80 PRF 50ml 120pk PET Rnd Green Cap GF</v>
          </cell>
          <cell r="N735">
            <v>162</v>
          </cell>
          <cell r="R735">
            <v>1.35</v>
          </cell>
        </row>
        <row r="736">
          <cell r="M736" t="str">
            <v>Prairie Organic Gin 80 PRF 50ml120pk PET Gravity GF</v>
          </cell>
          <cell r="N736">
            <v>162</v>
          </cell>
          <cell r="R736">
            <v>1.35</v>
          </cell>
        </row>
        <row r="737">
          <cell r="M737" t="str">
            <v>Prairie Organic Gin 80 PRF 750ml 12pk GLS Prairie GF</v>
          </cell>
          <cell r="N737">
            <v>146</v>
          </cell>
          <cell r="R737">
            <v>12.166666666666666</v>
          </cell>
        </row>
        <row r="738">
          <cell r="M738" t="str">
            <v>Prairie Organic Gin 80° 1.75L Viking Glass 6-pk</v>
          </cell>
          <cell r="N738">
            <v>100</v>
          </cell>
          <cell r="R738">
            <v>16.666666666666668</v>
          </cell>
        </row>
        <row r="739">
          <cell r="M739" t="str">
            <v>Prairie Organic Gin 80° 750ml Rhapsody12-pk</v>
          </cell>
          <cell r="N739">
            <v>128</v>
          </cell>
          <cell r="R739">
            <v>10.666666666666666</v>
          </cell>
        </row>
        <row r="740">
          <cell r="M740" t="str">
            <v>Prairie Organic Navy Strength Gin 114 PRF 750ml12pk GLS Prairie GF</v>
          </cell>
          <cell r="N740">
            <v>286</v>
          </cell>
          <cell r="R740">
            <v>23.833333333333332</v>
          </cell>
        </row>
        <row r="741">
          <cell r="M741" t="str">
            <v>Prairie Organic Vodka 80 PRF 1.0L 12pk GLS Prairie GF</v>
          </cell>
          <cell r="N741">
            <v>171</v>
          </cell>
          <cell r="R741">
            <v>14.25</v>
          </cell>
        </row>
        <row r="742">
          <cell r="M742" t="str">
            <v>Prairie Organic Vodka 80 PRF 1.75L 6pk GLS Prairie GF</v>
          </cell>
          <cell r="N742">
            <v>103</v>
          </cell>
          <cell r="R742">
            <v>17.166666666666668</v>
          </cell>
        </row>
        <row r="743">
          <cell r="M743" t="str">
            <v>Prairie Organic Vodka 80 PRF 375ml 24pk GLS Prairie GF</v>
          </cell>
          <cell r="N743">
            <v>140</v>
          </cell>
          <cell r="R743">
            <v>5.833333333333333</v>
          </cell>
        </row>
        <row r="744">
          <cell r="M744" t="str">
            <v>Prairie Organic Vodka 80 PRF 50ml 120pk PET Rnd GF</v>
          </cell>
          <cell r="N744">
            <v>162</v>
          </cell>
          <cell r="R744">
            <v>1.35</v>
          </cell>
        </row>
        <row r="745">
          <cell r="M745" t="str">
            <v>Prairie Organic Vodka 80 PRF 50ml120pk PET Gravity GF</v>
          </cell>
          <cell r="N745">
            <v>162</v>
          </cell>
          <cell r="R745">
            <v>1.35</v>
          </cell>
        </row>
        <row r="746">
          <cell r="M746" t="str">
            <v>Prairie Organic Vodka 80 PRF 750ml 12pk GLS Prairie GF</v>
          </cell>
          <cell r="N746">
            <v>134</v>
          </cell>
          <cell r="R746">
            <v>11.166666666666666</v>
          </cell>
        </row>
        <row r="747">
          <cell r="M747" t="str">
            <v>Prairie Organic Vodka 80° 1.0L Rhapsody12-pk</v>
          </cell>
          <cell r="N747">
            <v>171</v>
          </cell>
          <cell r="R747">
            <v>14.25</v>
          </cell>
        </row>
        <row r="748">
          <cell r="M748" t="str">
            <v>Prairie Organic Vodka 80° 1.75L Viking Glass 6-pk</v>
          </cell>
          <cell r="N748">
            <v>100</v>
          </cell>
          <cell r="R748">
            <v>16.666666666666668</v>
          </cell>
        </row>
        <row r="749">
          <cell r="M749" t="str">
            <v>Prairie Organic Vodka 80° 750ml Rhapsody Prairie12-pk</v>
          </cell>
          <cell r="N749">
            <v>134</v>
          </cell>
          <cell r="R749">
            <v>11.166666666666666</v>
          </cell>
        </row>
        <row r="750">
          <cell r="M750" t="str">
            <v>Prairie Sustainable Seasons Apple Pear Ginger FL Vodka 60 PRF 50ml 120pk PET Rnd GF</v>
          </cell>
          <cell r="N750">
            <v>162</v>
          </cell>
          <cell r="R750">
            <v>1.35</v>
          </cell>
        </row>
        <row r="751">
          <cell r="M751" t="str">
            <v>Prairie Sustainable Seasons Apple Pear Ginger FL Vodka 60 PRF 750ml 12pk GLS Prairie GF</v>
          </cell>
          <cell r="N751">
            <v>134</v>
          </cell>
          <cell r="R751">
            <v>11.166666666666666</v>
          </cell>
        </row>
        <row r="752">
          <cell r="M752" t="str">
            <v>Prairie Sustainable Seasons Grptfrt Hibiscus Chamomile FL Vodka 60 PRF 50ml 120pk PET Rnd GF</v>
          </cell>
          <cell r="N752">
            <v>162</v>
          </cell>
          <cell r="R752">
            <v>1.35</v>
          </cell>
        </row>
        <row r="753">
          <cell r="M753" t="str">
            <v>Prairie Sustainable Seasons Grptfrt Hibiscus Chamomile FL Vodka 60 PRF 750ml 12pk GLS Prairie GF</v>
          </cell>
          <cell r="N753">
            <v>134</v>
          </cell>
          <cell r="R753">
            <v>11.166666666666666</v>
          </cell>
        </row>
        <row r="754">
          <cell r="M754" t="str">
            <v>Prairie Sustainable Seasons Wtrmln Cucumber Lime FL Vodka 60 PRF 50ml 120pk PET Rnd GF</v>
          </cell>
          <cell r="N754">
            <v>162</v>
          </cell>
          <cell r="R754">
            <v>1.35</v>
          </cell>
        </row>
        <row r="755">
          <cell r="M755" t="str">
            <v>Prairie Sustainable Seasons Wtrmln Cucumber Lime FL Vodka 60 PRF 750ml 12pk GLS Prairie GF</v>
          </cell>
          <cell r="N755">
            <v>134</v>
          </cell>
          <cell r="R755">
            <v>11.166666666666666</v>
          </cell>
        </row>
        <row r="756">
          <cell r="M756" t="str">
            <v>Prima Mazzo Brachetto 11 PRF 750ml 12pk PFG GLS</v>
          </cell>
          <cell r="N756">
            <v>70</v>
          </cell>
          <cell r="R756">
            <v>5.833333333333333</v>
          </cell>
        </row>
        <row r="757">
          <cell r="M757" t="str">
            <v>Prima Mazzo Brachetto 11 PRF 750ml 12pk PFG GLS DS</v>
          </cell>
          <cell r="N757">
            <v>70</v>
          </cell>
          <cell r="R757">
            <v>5.833333333333333</v>
          </cell>
        </row>
        <row r="758">
          <cell r="M758" t="str">
            <v>Pronto Bella Montepulcian d Abruzzo 26 PRF 1.5L 6pk PFG GLS</v>
          </cell>
          <cell r="N758">
            <v>32.88</v>
          </cell>
          <cell r="R758">
            <v>5.48</v>
          </cell>
        </row>
        <row r="759">
          <cell r="M759" t="str">
            <v>Pronto Bella Pinot Grigio 24 PRF 1.5L 6pk PFG GLS</v>
          </cell>
          <cell r="N759">
            <v>35.26</v>
          </cell>
          <cell r="R759">
            <v>5.876666666666666</v>
          </cell>
        </row>
        <row r="760">
          <cell r="M760" t="str">
            <v>Pronto Bella Pinot Grigio 24 PRF 750ml 12pk PFG GLS</v>
          </cell>
          <cell r="N760">
            <v>38.18</v>
          </cell>
          <cell r="R760">
            <v>3.1816666666666666</v>
          </cell>
        </row>
        <row r="761">
          <cell r="M761" t="str">
            <v>Pronto Bella Pinot Noir 24 PRF 1.5L 6pk PFG GLS</v>
          </cell>
          <cell r="N761">
            <v>34.86</v>
          </cell>
          <cell r="R761">
            <v>5.81</v>
          </cell>
        </row>
        <row r="762">
          <cell r="M762" t="str">
            <v>Red Shot Cinnamon FL Whisky 60 PRF 750ml12pk GLS Union</v>
          </cell>
          <cell r="N762">
            <v>70</v>
          </cell>
          <cell r="R762">
            <v>5.833333333333333</v>
          </cell>
        </row>
        <row r="763">
          <cell r="M763" t="str">
            <v>Releaf Cab Sauv Merlot Shiraz 27 PRF 750ml 12pk PFG GLS</v>
          </cell>
          <cell r="N763">
            <v>54</v>
          </cell>
          <cell r="R763">
            <v>4.5</v>
          </cell>
        </row>
        <row r="764">
          <cell r="M764" t="str">
            <v>Remy Ferbras CDR Red 29 PRF 750ml 12pk PFG GLS</v>
          </cell>
          <cell r="N764">
            <v>68</v>
          </cell>
          <cell r="R764">
            <v>5.666666666666667</v>
          </cell>
        </row>
        <row r="765">
          <cell r="M765" t="str">
            <v>Revel Stoke Blckbrry FL Whisky 70 PRF 1.0L 12pk GLS BRB ROPP</v>
          </cell>
          <cell r="N765">
            <v>116</v>
          </cell>
          <cell r="R765">
            <v>9.666666666666666</v>
          </cell>
        </row>
        <row r="766">
          <cell r="M766" t="str">
            <v>Revel Stoke Blckbrry FL Whisky 70 PRF 1.0L 12pk GLS Bulb Neck</v>
          </cell>
          <cell r="N766">
            <v>116</v>
          </cell>
          <cell r="R766">
            <v>9.666666666666666</v>
          </cell>
        </row>
        <row r="767">
          <cell r="M767" t="str">
            <v>Revel Stoke Blckbrry FL Whisky 70 PRF 50ml 120pk PET Rnd</v>
          </cell>
          <cell r="N767">
            <v>88</v>
          </cell>
          <cell r="R767">
            <v>0.7333333333333333</v>
          </cell>
        </row>
        <row r="768">
          <cell r="M768" t="str">
            <v>Revel Stoke Blckbrry FL Whisky 70 PRF 750ml 12pk GLS Bulb Neck</v>
          </cell>
          <cell r="N768">
            <v>113</v>
          </cell>
          <cell r="R768">
            <v>9.416666666666666</v>
          </cell>
        </row>
        <row r="769">
          <cell r="M769" t="str">
            <v>Revel Stoke Canadian Whisky 750ml Apple Rstd Pecan Rstd Pineapple FL Whisky 77 PRF 50ml12pk GLS BRB Gift Pack</v>
          </cell>
          <cell r="N769">
            <v>95</v>
          </cell>
          <cell r="R769">
            <v>7.916666666666667</v>
          </cell>
        </row>
        <row r="770">
          <cell r="M770" t="str">
            <v>Revel Stoke Canadian Whisky 80 PRF 1.0L 12pk GLS Bulb Neck</v>
          </cell>
          <cell r="N770">
            <v>116</v>
          </cell>
          <cell r="R770">
            <v>9.666666666666666</v>
          </cell>
        </row>
        <row r="771">
          <cell r="M771" t="str">
            <v>Revel Stoke Canadian Whisky 80 PRF 1.75L 6pk PET</v>
          </cell>
          <cell r="N771">
            <v>88</v>
          </cell>
          <cell r="R771">
            <v>14.666666666666666</v>
          </cell>
        </row>
        <row r="772">
          <cell r="M772" t="str">
            <v>Revel Stoke Canadian Whisky 80 PRF 50ml 120pk PET Rnd</v>
          </cell>
          <cell r="N772">
            <v>88</v>
          </cell>
          <cell r="R772">
            <v>0.7333333333333333</v>
          </cell>
        </row>
        <row r="773">
          <cell r="M773" t="str">
            <v>Revel Stoke Canadian Whisky 80 PRF 750ml 12pk GLS BRB ROPP</v>
          </cell>
          <cell r="N773">
            <v>113</v>
          </cell>
          <cell r="R773">
            <v>9.416666666666666</v>
          </cell>
        </row>
        <row r="774">
          <cell r="M774" t="str">
            <v>Revel Stoke Canadian Whisky 80 PRF 750ml 12pk GLS Bulb Neck</v>
          </cell>
          <cell r="N774">
            <v>113</v>
          </cell>
          <cell r="R774">
            <v>9.416666666666666</v>
          </cell>
        </row>
        <row r="775">
          <cell r="M775" t="str">
            <v>Revel Stoke Cherry FL Whisky 70 PRF 1.0L 12pk GLS Bulb Neck</v>
          </cell>
          <cell r="N775">
            <v>116</v>
          </cell>
          <cell r="R775">
            <v>9.666666666666666</v>
          </cell>
        </row>
        <row r="776">
          <cell r="M776" t="str">
            <v>Revel Stoke Cherry FL Whisky 70 PRF 50ml 120pk PET Rnd</v>
          </cell>
          <cell r="N776">
            <v>88</v>
          </cell>
          <cell r="R776">
            <v>0.7333333333333333</v>
          </cell>
        </row>
        <row r="777">
          <cell r="M777" t="str">
            <v>Revel Stoke Cherry FL Whisky 70 PRF 750ml 12pk GLS Bulb Neck</v>
          </cell>
          <cell r="N777">
            <v>113</v>
          </cell>
          <cell r="R777">
            <v>9.416666666666666</v>
          </cell>
        </row>
        <row r="778">
          <cell r="M778" t="str">
            <v>Revel Stoke Cinnamon FL Whisky 70 PRF 1.0L 12pk GLS BRB ROPP</v>
          </cell>
          <cell r="N778">
            <v>116</v>
          </cell>
          <cell r="R778">
            <v>9.666666666666666</v>
          </cell>
        </row>
        <row r="779">
          <cell r="M779" t="str">
            <v>Revel Stoke Cinnamon FL Whisky 70 PRF 1.0L 12pk GLS Bulb Neck</v>
          </cell>
          <cell r="N779">
            <v>116</v>
          </cell>
          <cell r="R779">
            <v>9.666666666666666</v>
          </cell>
        </row>
        <row r="780">
          <cell r="M780" t="str">
            <v>Revel Stoke Cinnamon FL Whisky 70 PRF 50ml 120pk PET Rnd</v>
          </cell>
          <cell r="N780">
            <v>88</v>
          </cell>
          <cell r="R780">
            <v>0.7333333333333333</v>
          </cell>
        </row>
        <row r="781">
          <cell r="M781" t="str">
            <v>Revel Stoke Cinnamon FL Whisky 70 PRF 750ml 12pk GLS BRB ROPP</v>
          </cell>
          <cell r="N781">
            <v>113</v>
          </cell>
          <cell r="R781">
            <v>9.416666666666666</v>
          </cell>
        </row>
        <row r="782">
          <cell r="M782" t="str">
            <v>Revel Stoke Cinnamon FL Whisky 70 PRF 750ml 12pk GLS Bulb Neck</v>
          </cell>
          <cell r="N782">
            <v>113</v>
          </cell>
          <cell r="R782">
            <v>9.416666666666666</v>
          </cell>
        </row>
        <row r="783">
          <cell r="M783" t="str">
            <v>Revel Stoke Cinnamon FL Whisky 70 PRF 750ml 12pk PET Oval</v>
          </cell>
          <cell r="N783">
            <v>113</v>
          </cell>
          <cell r="R783">
            <v>9.416666666666666</v>
          </cell>
        </row>
        <row r="784">
          <cell r="M784" t="str">
            <v>Revel Stoke Cream Liq 34 PRF 750ml 12pk GLS BRB ROPP Pntd</v>
          </cell>
          <cell r="N784">
            <v>113</v>
          </cell>
          <cell r="R784">
            <v>9.416666666666666</v>
          </cell>
        </row>
        <row r="785">
          <cell r="M785" t="str">
            <v>Revel Stoke Cream Liq 34 PRF 750ml 12pk GLS Cordial</v>
          </cell>
          <cell r="N785">
            <v>113</v>
          </cell>
          <cell r="R785">
            <v>9.416666666666666</v>
          </cell>
        </row>
        <row r="786">
          <cell r="M786" t="str">
            <v>Revel Stoke Honey FL Whisky 70 PRF 1.0L 12pk GLS BRB ROPP</v>
          </cell>
          <cell r="N786">
            <v>116</v>
          </cell>
          <cell r="R786">
            <v>9.666666666666666</v>
          </cell>
        </row>
        <row r="787">
          <cell r="M787" t="str">
            <v>Revel Stoke Honey FL Whisky 70 PRF 1.0L 12pk GLS Bulb Neck</v>
          </cell>
          <cell r="N787">
            <v>116</v>
          </cell>
          <cell r="R787">
            <v>9.666666666666666</v>
          </cell>
        </row>
        <row r="788">
          <cell r="M788" t="str">
            <v>Revel Stoke Honey FL Whisky 70 PRF 50ml 120pk PET Rnd</v>
          </cell>
          <cell r="N788">
            <v>88</v>
          </cell>
          <cell r="R788">
            <v>0.7333333333333333</v>
          </cell>
        </row>
        <row r="789">
          <cell r="M789" t="str">
            <v>Revel Stoke Honey FL Whisky 70 PRF 50ml120pk PET Rnd Gravity</v>
          </cell>
          <cell r="N789">
            <v>88</v>
          </cell>
          <cell r="R789">
            <v>0.7333333333333333</v>
          </cell>
        </row>
        <row r="790">
          <cell r="M790" t="str">
            <v>Revel Stoke Honey FL Whisky 70 PRF 750ml 12pk GLS BRB ROPP</v>
          </cell>
          <cell r="N790">
            <v>113</v>
          </cell>
          <cell r="R790">
            <v>9.416666666666666</v>
          </cell>
        </row>
        <row r="791">
          <cell r="M791" t="str">
            <v>Revel Stoke Hot Stuff Cinnamon FL Whisky 70 PRF 50ml 120pk PET Rnd</v>
          </cell>
          <cell r="N791">
            <v>76</v>
          </cell>
          <cell r="R791">
            <v>0.6333333333333333</v>
          </cell>
        </row>
        <row r="792">
          <cell r="M792" t="str">
            <v>Revel Stoke Hot Stuff Cinnamon FL Whisky 70 PRF 750ml 12pk GLS Bulb Neck</v>
          </cell>
          <cell r="N792">
            <v>106</v>
          </cell>
          <cell r="R792">
            <v>8.833333333333334</v>
          </cell>
        </row>
        <row r="793">
          <cell r="M793" t="str">
            <v>Revel Stoke Hot Stuff Fl Whiskey 70° 750ml EPS Bottle 12-pk</v>
          </cell>
          <cell r="N793">
            <v>106</v>
          </cell>
          <cell r="R793">
            <v>8.833333333333334</v>
          </cell>
        </row>
        <row r="794">
          <cell r="M794" t="str">
            <v>Revel Stoke Peach FL Whisky 70 PRF 1.0L 12pk GLS Bulb Neck</v>
          </cell>
          <cell r="N794">
            <v>116</v>
          </cell>
          <cell r="R794">
            <v>9.666666666666666</v>
          </cell>
        </row>
        <row r="795">
          <cell r="M795" t="str">
            <v>Revel Stoke Peach FL Whisky 70 PRF 50ml 120pk PET Rnd</v>
          </cell>
          <cell r="N795">
            <v>88</v>
          </cell>
          <cell r="R795">
            <v>0.7333333333333333</v>
          </cell>
        </row>
        <row r="796">
          <cell r="M796" t="str">
            <v>Revel Stoke Peach FL Whisky 70 PRF 750ml 12pk GLS Bulb Neck</v>
          </cell>
          <cell r="N796">
            <v>113</v>
          </cell>
          <cell r="R796">
            <v>9.416666666666666</v>
          </cell>
        </row>
        <row r="797">
          <cell r="M797" t="str">
            <v>Revel Stoke Peanut Butter FL Whisky 70 PRF 1.0L 12pk GLS BRB ROPP</v>
          </cell>
          <cell r="N797">
            <v>116</v>
          </cell>
          <cell r="R797">
            <v>9.666666666666666</v>
          </cell>
        </row>
        <row r="798">
          <cell r="M798" t="str">
            <v>Revel Stoke Peanut Butter FL Whisky 70 PRF 1.0L 12pk GLS Bulb Neck</v>
          </cell>
          <cell r="N798">
            <v>116</v>
          </cell>
          <cell r="R798">
            <v>9.666666666666666</v>
          </cell>
        </row>
        <row r="799">
          <cell r="M799" t="str">
            <v>Revel Stoke Peanut Butter FL Whisky 70 PRF 50ml 120pk PET Rnd</v>
          </cell>
          <cell r="N799">
            <v>88</v>
          </cell>
          <cell r="R799">
            <v>0.7333333333333333</v>
          </cell>
        </row>
        <row r="800">
          <cell r="M800" t="str">
            <v>Revel Stoke Peanut Butter FL Whisky 70 PRF 750ml 12pk GLS BRB ROPP</v>
          </cell>
          <cell r="N800">
            <v>113</v>
          </cell>
          <cell r="R800">
            <v>9.416666666666666</v>
          </cell>
        </row>
        <row r="801">
          <cell r="M801" t="str">
            <v>Revel Stoke Peanut Butter FL Whisky 70 PRF 750ml 12pk GLS Bulb Neck</v>
          </cell>
          <cell r="N801">
            <v>113</v>
          </cell>
          <cell r="R801">
            <v>9.416666666666666</v>
          </cell>
        </row>
        <row r="802">
          <cell r="M802" t="str">
            <v>Revel Stoke Pineapple FL Whisky 70 PRF 750ml12pk GLS BRB ROPP</v>
          </cell>
          <cell r="N802">
            <v>95</v>
          </cell>
          <cell r="R802">
            <v>7.916666666666667</v>
          </cell>
        </row>
        <row r="803">
          <cell r="M803" t="str">
            <v>Revel Stoke Roasted Apple 70° 50ml Pet Rd Clear Gravity120-pk</v>
          </cell>
          <cell r="N803">
            <v>88</v>
          </cell>
          <cell r="R803">
            <v>0.7333333333333333</v>
          </cell>
        </row>
        <row r="804">
          <cell r="M804" t="str">
            <v>Revel Stoke Roasted Pecan Whisky 70° 50ml Pet Gravity120-pk</v>
          </cell>
          <cell r="N804">
            <v>88</v>
          </cell>
          <cell r="R804">
            <v>0.7333333333333333</v>
          </cell>
        </row>
        <row r="805">
          <cell r="M805" t="str">
            <v>Revel Stoke Roasted Pecan Whisky 70° 750ml w/Apple, Cinnamon, Pineapple 50ml Gift Pack 12-pk</v>
          </cell>
          <cell r="N805">
            <v>95</v>
          </cell>
          <cell r="R805">
            <v>7.916666666666667</v>
          </cell>
        </row>
        <row r="806">
          <cell r="M806" t="str">
            <v>Revel Stoke Root Beer FL Whisky 70 PRF 1.0L 12pk GLS BRB ROPP</v>
          </cell>
          <cell r="N806">
            <v>116</v>
          </cell>
          <cell r="R806">
            <v>9.666666666666666</v>
          </cell>
        </row>
        <row r="807">
          <cell r="M807" t="str">
            <v>Revel Stoke Root Beer FL Whisky 70 PRF 1.0L 12pk GLS Bulb Neck</v>
          </cell>
          <cell r="N807">
            <v>116</v>
          </cell>
          <cell r="R807">
            <v>9.666666666666666</v>
          </cell>
        </row>
        <row r="808">
          <cell r="M808" t="str">
            <v>Revel Stoke Root Beer FL Whisky 70 PRF 50ml 120pk PET Rnd</v>
          </cell>
          <cell r="N808">
            <v>88</v>
          </cell>
          <cell r="R808">
            <v>0.7333333333333333</v>
          </cell>
        </row>
        <row r="809">
          <cell r="M809" t="str">
            <v>Revel Stoke Root Beer FL Whisky 70 PRF 750ml 12pk GLS BRB ROPP</v>
          </cell>
          <cell r="N809">
            <v>113</v>
          </cell>
          <cell r="R809">
            <v>9.416666666666666</v>
          </cell>
        </row>
        <row r="810">
          <cell r="M810" t="str">
            <v>Revel Stoke Root Beer FL Whisky 70 PRF 750ml 12pk GLS Bulb Neck</v>
          </cell>
          <cell r="N810">
            <v>113</v>
          </cell>
          <cell r="R810">
            <v>9.416666666666666</v>
          </cell>
        </row>
        <row r="811">
          <cell r="M811" t="str">
            <v>Revel Stoke Root Beer FL Whisky 70 PRF 750ml12pk GLS Bulb Neck</v>
          </cell>
          <cell r="N811">
            <v>95</v>
          </cell>
          <cell r="R811">
            <v>7.916666666666667</v>
          </cell>
        </row>
        <row r="812">
          <cell r="M812" t="str">
            <v>Revel Stoke Root Beer FL Whisky 70 PRF 750ml12pk GLS NA Gift Pack Flask</v>
          </cell>
          <cell r="N812">
            <v>95</v>
          </cell>
          <cell r="R812">
            <v>7.916666666666667</v>
          </cell>
        </row>
        <row r="813">
          <cell r="M813" t="str">
            <v>Revel Stoke Rstd Apple FL Whisky 70 PRF 1.0L 12pk GLS Bulb Neck</v>
          </cell>
          <cell r="N813">
            <v>116</v>
          </cell>
          <cell r="R813">
            <v>9.666666666666666</v>
          </cell>
        </row>
        <row r="814">
          <cell r="M814" t="str">
            <v>Revel Stoke Rstd Apple FL Whisky 70 PRF 50ml 120pk PET Rnd</v>
          </cell>
          <cell r="N814">
            <v>88</v>
          </cell>
          <cell r="R814">
            <v>0.7333333333333333</v>
          </cell>
        </row>
        <row r="815">
          <cell r="M815" t="str">
            <v>Revel Stoke Rstd Apple FL Whisky 70 PRF 750ml 12pk GLS BRB ROPP</v>
          </cell>
          <cell r="N815">
            <v>113</v>
          </cell>
          <cell r="R815">
            <v>9.416666666666666</v>
          </cell>
        </row>
        <row r="816">
          <cell r="M816" t="str">
            <v>Revel Stoke Rstd Apple FL Whisky 70 PRF 750ml 12pk GLS Bulb Neck</v>
          </cell>
          <cell r="N816">
            <v>113</v>
          </cell>
          <cell r="R816">
            <v>9.416666666666666</v>
          </cell>
        </row>
        <row r="817">
          <cell r="M817" t="str">
            <v>Revel Stoke Rstd Apple FL Whisky 70 PRF 750ml 12pk PET Oval</v>
          </cell>
          <cell r="N817">
            <v>113</v>
          </cell>
          <cell r="R817">
            <v>9.416666666666666</v>
          </cell>
        </row>
        <row r="818">
          <cell r="M818" t="str">
            <v>Revel Stoke Rstd Pecan FL Whisky 70 PRF 1.0L 12pk GLS Bulb Neck</v>
          </cell>
          <cell r="N818">
            <v>116</v>
          </cell>
          <cell r="R818">
            <v>9.666666666666666</v>
          </cell>
        </row>
        <row r="819">
          <cell r="M819" t="str">
            <v>Revel Stoke Rstd Pecan FL Whisky 70 PRF 50ml 120pk PET Rnd</v>
          </cell>
          <cell r="N819">
            <v>88</v>
          </cell>
          <cell r="R819">
            <v>0.7333333333333333</v>
          </cell>
        </row>
        <row r="820">
          <cell r="M820" t="str">
            <v>Revel Stoke Rstd Pecan FL Whisky 70 PRF 750ml 12pk GLS BRB ROPP</v>
          </cell>
          <cell r="N820">
            <v>113</v>
          </cell>
          <cell r="R820">
            <v>9.416666666666666</v>
          </cell>
        </row>
        <row r="821">
          <cell r="M821" t="str">
            <v>Revel Stoke Rstd Pecan FL Whisky 70 PRF 750ml 12pk GLS Bulb Neck</v>
          </cell>
          <cell r="N821">
            <v>113</v>
          </cell>
          <cell r="R821">
            <v>9.416666666666666</v>
          </cell>
        </row>
        <row r="822">
          <cell r="M822" t="str">
            <v>Revel Stoke Rstd Pecan FL Whisky 70 PRF 750ml 12pk PET Oval</v>
          </cell>
          <cell r="N822">
            <v>113</v>
          </cell>
          <cell r="R822">
            <v>9.416666666666666</v>
          </cell>
        </row>
        <row r="823">
          <cell r="M823" t="str">
            <v>Revel Stoke Rstd Pecan FL Whisky 70 PRF 750ml12pk GLS Bulb Neck</v>
          </cell>
          <cell r="N823">
            <v>95</v>
          </cell>
          <cell r="R823">
            <v>7.916666666666667</v>
          </cell>
        </row>
        <row r="824">
          <cell r="M824" t="str">
            <v>Revel Stoke Rstd Pineapple FL Whisky 70 PRF 1.0L 12pk GLS BRB ROPP</v>
          </cell>
          <cell r="N824">
            <v>116</v>
          </cell>
          <cell r="R824">
            <v>9.666666666666666</v>
          </cell>
        </row>
        <row r="825">
          <cell r="M825" t="str">
            <v>Revel Stoke Rstd Pineapple FL Whisky 70 PRF 1.0L 12pk GLS Bulb Neck</v>
          </cell>
          <cell r="N825">
            <v>116</v>
          </cell>
          <cell r="R825">
            <v>9.666666666666666</v>
          </cell>
        </row>
        <row r="826">
          <cell r="M826" t="str">
            <v>Revel Stoke Rstd Pineapple FL Whisky 70 PRF 50ml 120pk PET Rnd</v>
          </cell>
          <cell r="N826">
            <v>88</v>
          </cell>
          <cell r="R826">
            <v>0.7333333333333333</v>
          </cell>
        </row>
        <row r="827">
          <cell r="M827" t="str">
            <v>Revel Stoke Rstd Pineapple FL Whisky 70 PRF 750ml 12pk GLS BRB ROPP</v>
          </cell>
          <cell r="N827">
            <v>113</v>
          </cell>
          <cell r="R827">
            <v>9.416666666666666</v>
          </cell>
        </row>
        <row r="828">
          <cell r="M828" t="str">
            <v>Revel Stoke Rstd Pineapple FL Whisky 70 PRF 750ml 12pk GLS Bulb Neck</v>
          </cell>
          <cell r="N828">
            <v>113</v>
          </cell>
          <cell r="R828">
            <v>9.416666666666666</v>
          </cell>
        </row>
        <row r="829">
          <cell r="M829" t="str">
            <v>Revel Stoke Rstd Pineapple FL Whisky 70 PRF 750ml12pk GLS Bulb Neck</v>
          </cell>
          <cell r="N829">
            <v>95</v>
          </cell>
          <cell r="R829">
            <v>7.916666666666667</v>
          </cell>
        </row>
        <row r="830">
          <cell r="M830" t="str">
            <v>Revel Stoke Smoked Vanilla FL Whisky 70 PRF 1.0L 12pk GLS BRB ROPP</v>
          </cell>
          <cell r="N830">
            <v>116</v>
          </cell>
          <cell r="R830">
            <v>9.666666666666666</v>
          </cell>
        </row>
        <row r="831">
          <cell r="M831" t="str">
            <v>Revel Stoke Smoked Vanilla FL Whisky 70 PRF 1.0L 12pk GLS Bulb Neck</v>
          </cell>
          <cell r="N831">
            <v>116</v>
          </cell>
          <cell r="R831">
            <v>9.666666666666666</v>
          </cell>
        </row>
        <row r="832">
          <cell r="M832" t="str">
            <v>Revel Stoke Smoked Vanilla FL Whisky 70 PRF 50ml 120pk PET Rnd</v>
          </cell>
          <cell r="N832">
            <v>88</v>
          </cell>
          <cell r="R832">
            <v>0.7333333333333333</v>
          </cell>
        </row>
        <row r="833">
          <cell r="M833" t="str">
            <v>Revel Stoke Smoked Vanilla FL Whisky 70 PRF 50ml120pk PET Rnd Gravity</v>
          </cell>
          <cell r="N833">
            <v>88</v>
          </cell>
          <cell r="R833">
            <v>0.7333333333333333</v>
          </cell>
        </row>
        <row r="834">
          <cell r="M834" t="str">
            <v>Revel Stoke Smoked Vanilla FL Whisky 70 PRF 750ml 12pk GLS BRB ROPP</v>
          </cell>
          <cell r="N834">
            <v>113</v>
          </cell>
          <cell r="R834">
            <v>9.416666666666666</v>
          </cell>
        </row>
        <row r="835">
          <cell r="M835" t="str">
            <v>Revel Stoke Smoked Vanilla FL Whisky 70 PRF 750ml 12pk GLS Bulb Neck</v>
          </cell>
          <cell r="N835">
            <v>113</v>
          </cell>
          <cell r="R835">
            <v>9.416666666666666</v>
          </cell>
        </row>
        <row r="836">
          <cell r="M836" t="str">
            <v>Revel Stoke Spiced Whisky 70 PRF 1.0L 12pk GLS BRB ROPP</v>
          </cell>
          <cell r="N836">
            <v>116</v>
          </cell>
          <cell r="R836">
            <v>9.666666666666666</v>
          </cell>
        </row>
        <row r="837">
          <cell r="M837" t="str">
            <v>Revel Stoke Spiced Whisky 70 PRF 1.0L 12pk GLS Bulb Neck</v>
          </cell>
          <cell r="N837">
            <v>116</v>
          </cell>
          <cell r="R837">
            <v>9.666666666666666</v>
          </cell>
        </row>
        <row r="838">
          <cell r="M838" t="str">
            <v>Revel Stoke Spiced Whisky 70 PRF 1.75L 6pk PET PPC</v>
          </cell>
          <cell r="N838">
            <v>88</v>
          </cell>
          <cell r="R838">
            <v>14.666666666666666</v>
          </cell>
        </row>
        <row r="839">
          <cell r="M839" t="str">
            <v>Revel Stoke Spiced Whisky 70 PRF 50ml 120pk PET Rnd</v>
          </cell>
          <cell r="N839">
            <v>88</v>
          </cell>
          <cell r="R839">
            <v>0.7333333333333333</v>
          </cell>
        </row>
        <row r="840">
          <cell r="M840" t="str">
            <v>Revel Stoke Spiced Whisky 70 PRF 750ml 12pk GLS Bulb Neck</v>
          </cell>
          <cell r="N840">
            <v>113</v>
          </cell>
          <cell r="R840">
            <v>9.416666666666666</v>
          </cell>
        </row>
        <row r="841">
          <cell r="M841" t="str">
            <v>Revel Stoke Spiced Whisky 90 PRF 1.0L 12pk GLS BRB ROPP</v>
          </cell>
          <cell r="N841">
            <v>116</v>
          </cell>
          <cell r="R841">
            <v>9.666666666666666</v>
          </cell>
        </row>
        <row r="842">
          <cell r="M842" t="str">
            <v>Revel Stoke Spiced Whisky 90 PRF 375ml 12pk GLS Flask</v>
          </cell>
          <cell r="N842">
            <v>61</v>
          </cell>
          <cell r="R842">
            <v>5.083333333333333</v>
          </cell>
        </row>
        <row r="843">
          <cell r="M843" t="str">
            <v>Revel Stoke Spiced Whisky 90 PRF 750ml 12pk GLS BRB ROPP</v>
          </cell>
          <cell r="N843">
            <v>113</v>
          </cell>
          <cell r="R843">
            <v>9.416666666666666</v>
          </cell>
        </row>
        <row r="844">
          <cell r="M844" t="str">
            <v>Revel Stoke Spiced Whisky 90° 1.75L Rum Handle Revelstoke 6-pk</v>
          </cell>
          <cell r="N844">
            <v>85</v>
          </cell>
          <cell r="R844">
            <v>14.166666666666666</v>
          </cell>
        </row>
        <row r="845">
          <cell r="M845" t="str">
            <v>Revel Stoke Spiced Whisky 90° 50ml PET Rd Clear120-pk</v>
          </cell>
          <cell r="N845">
            <v>88</v>
          </cell>
          <cell r="R845">
            <v>0.7333333333333333</v>
          </cell>
        </row>
        <row r="846">
          <cell r="M846" t="str">
            <v>Revel Stoke Straight Whisky 80° 50ml PET Gravity120-pk</v>
          </cell>
          <cell r="N846">
            <v>88</v>
          </cell>
          <cell r="R846">
            <v>0.7333333333333333</v>
          </cell>
        </row>
        <row r="847">
          <cell r="M847" t="str">
            <v>Ricura Horchata Liq 25 PRF 50ml 60pk PET Rnd</v>
          </cell>
          <cell r="N847">
            <v>26.5</v>
          </cell>
          <cell r="R847">
            <v>0.44166666666666665</v>
          </cell>
        </row>
        <row r="848">
          <cell r="M848" t="str">
            <v>Ricura Horchata Liq 25 PRF 50ml 60pk PET Rnd Gravity</v>
          </cell>
          <cell r="N848">
            <v>26.5</v>
          </cell>
          <cell r="R848">
            <v>0.44166666666666665</v>
          </cell>
        </row>
        <row r="849">
          <cell r="M849" t="str">
            <v>Ricura Horchata Liq 25 PRF 750ml 6pk GLS Kona</v>
          </cell>
          <cell r="N849">
            <v>51</v>
          </cell>
          <cell r="R849">
            <v>8.5</v>
          </cell>
        </row>
        <row r="850">
          <cell r="M850" t="str">
            <v>Ricura Horchata Liq 25 PRF 750ml 6pk GLS NA Gift Pack 2 Glasses</v>
          </cell>
          <cell r="N850">
            <v>51</v>
          </cell>
          <cell r="R850">
            <v>8.5</v>
          </cell>
        </row>
        <row r="851">
          <cell r="M851" t="str">
            <v>Risata Collezione Speciale MDA 11 PRF 750ml 6pk PFG GLS Spklng</v>
          </cell>
          <cell r="N851">
            <v>43</v>
          </cell>
          <cell r="R851">
            <v>3.5833333333333335</v>
          </cell>
        </row>
        <row r="852">
          <cell r="M852" t="str">
            <v>Risata Collezione Speciale MDA 11 PRF 750ml 6pk PFG GLS Spklng DI</v>
          </cell>
          <cell r="N852">
            <v>45.84</v>
          </cell>
          <cell r="R852">
            <v>3.8200000000000003</v>
          </cell>
        </row>
        <row r="853">
          <cell r="M853" t="str">
            <v>Risata Limited Edition MDA 11 PRF 1.5L 6pk PFG GLS Spklng</v>
          </cell>
          <cell r="N853">
            <v>75</v>
          </cell>
          <cell r="R853">
            <v>12.5</v>
          </cell>
        </row>
        <row r="854">
          <cell r="M854" t="str">
            <v>Risata Limited Edition MDA 11 PRF 1.5L 6pk PFG GLS Spklng DI</v>
          </cell>
          <cell r="N854">
            <v>63</v>
          </cell>
          <cell r="R854">
            <v>10.5</v>
          </cell>
        </row>
        <row r="855">
          <cell r="M855" t="str">
            <v>Risata MDA 11 PRF 187ml 24pk PFG GLS Spklng</v>
          </cell>
          <cell r="N855">
            <v>60</v>
          </cell>
          <cell r="R855">
            <v>2.5</v>
          </cell>
        </row>
        <row r="856">
          <cell r="M856" t="str">
            <v>Risata MDA 11 PRF 750ml 6pk PFG GLS Spklng</v>
          </cell>
          <cell r="N856">
            <v>43</v>
          </cell>
          <cell r="R856">
            <v>7.166666666666667</v>
          </cell>
        </row>
        <row r="857">
          <cell r="M857" t="str">
            <v>Risata MDA 11 PRF 750ml 6pk PFG GLS Spklng</v>
          </cell>
          <cell r="N857">
            <v>43</v>
          </cell>
          <cell r="R857">
            <v>7.166666666666667</v>
          </cell>
        </row>
        <row r="858">
          <cell r="M858" t="str">
            <v>Risata MDA 11 PRF 750ml 6pk PFG GLS Spklng DI</v>
          </cell>
          <cell r="N858">
            <v>45.84</v>
          </cell>
          <cell r="R858">
            <v>7.640000000000001</v>
          </cell>
        </row>
        <row r="859">
          <cell r="M859" t="str">
            <v>Risata MDA 11 PRF 750ml 6pk PFG GLS Spklng DI</v>
          </cell>
          <cell r="N859">
            <v>45.84</v>
          </cell>
          <cell r="R859">
            <v>7.640000000000001</v>
          </cell>
        </row>
        <row r="860">
          <cell r="M860" t="str">
            <v>Risata MDA 11 PRF 750ml 6pk PFG GLS Spklng Tray Pack</v>
          </cell>
          <cell r="N860">
            <v>43</v>
          </cell>
          <cell r="R860">
            <v>7.166666666666667</v>
          </cell>
        </row>
        <row r="861">
          <cell r="M861" t="str">
            <v>Risata MDA 11 PRF 750ml 6pk PFG GLS Spklng Tray Pack DI</v>
          </cell>
          <cell r="N861">
            <v>45.84</v>
          </cell>
          <cell r="R861">
            <v>7.640000000000001</v>
          </cell>
        </row>
        <row r="862">
          <cell r="M862" t="str">
            <v>Risata MDA 3pk 11 PRF 187ml 24pk PFG GLS Spklng</v>
          </cell>
          <cell r="N862">
            <v>60</v>
          </cell>
          <cell r="R862">
            <v>2.5</v>
          </cell>
        </row>
        <row r="863">
          <cell r="M863" t="str">
            <v>Risata Pink Moscato 11 PRF 750ml 6pk PFG GLS Spklng</v>
          </cell>
          <cell r="N863">
            <v>43</v>
          </cell>
          <cell r="R863">
            <v>7.166666666666667</v>
          </cell>
        </row>
        <row r="864">
          <cell r="M864" t="str">
            <v>Risata Pink Moscato 11 PRF 750ml 6pk PFG GLS Spklng DI</v>
          </cell>
          <cell r="N864">
            <v>45.84</v>
          </cell>
          <cell r="R864">
            <v>7.640000000000001</v>
          </cell>
        </row>
        <row r="865">
          <cell r="M865" t="str">
            <v>Risata Prosecco 22 PRF 750ml 6pk PFG GLS Spklng</v>
          </cell>
          <cell r="N865">
            <v>43</v>
          </cell>
          <cell r="R865">
            <v>7.166666666666667</v>
          </cell>
        </row>
        <row r="866">
          <cell r="M866" t="str">
            <v>Risata Prosecco 22 PRF 750ml 6pk PFG GLS Spklng DI</v>
          </cell>
          <cell r="N866">
            <v>41</v>
          </cell>
          <cell r="R866">
            <v>6.833333333333333</v>
          </cell>
        </row>
        <row r="867">
          <cell r="M867" t="str">
            <v>Risata Raven 10 PRF 750ml 6pk PFG GLS</v>
          </cell>
          <cell r="N867">
            <v>43.5</v>
          </cell>
          <cell r="R867">
            <v>7.25</v>
          </cell>
        </row>
        <row r="868">
          <cell r="M868" t="str">
            <v>Risata Red Moscato 11 PRF 750ml 6pk PFG GLS Spklng</v>
          </cell>
          <cell r="N868">
            <v>47.5</v>
          </cell>
          <cell r="R868">
            <v>7.916666666666667</v>
          </cell>
        </row>
        <row r="869">
          <cell r="M869" t="str">
            <v>Risata Red Moscato 11 PRF 750ml 6pk PFG GLS Spklng DI</v>
          </cell>
          <cell r="N869">
            <v>45.84</v>
          </cell>
          <cell r="R869">
            <v>7.640000000000001</v>
          </cell>
        </row>
        <row r="870">
          <cell r="M870" t="str">
            <v>Risata Scarlet Red 10 PRF 750ml 6pk PFG GLS</v>
          </cell>
          <cell r="N870">
            <v>43.5</v>
          </cell>
          <cell r="R870">
            <v>7.25</v>
          </cell>
        </row>
        <row r="871">
          <cell r="M871" t="str">
            <v>Risata Spklng Rose 22 PRF 750ml 6pk PFG GLS Spklng</v>
          </cell>
          <cell r="N871">
            <v>43</v>
          </cell>
          <cell r="R871">
            <v>7.166666666666667</v>
          </cell>
        </row>
        <row r="872">
          <cell r="M872" t="str">
            <v>Rondiaz 151 Rum 151 PRF 1.0L 12pk GLS Rnd</v>
          </cell>
          <cell r="N872">
            <v>97.4</v>
          </cell>
          <cell r="R872">
            <v>8.116666666666667</v>
          </cell>
        </row>
        <row r="873">
          <cell r="M873" t="str">
            <v>Rondiaz 151 Rum 151 PRF 750ml 12pk GLS Rnd</v>
          </cell>
          <cell r="N873">
            <v>81.4</v>
          </cell>
          <cell r="R873">
            <v>6.783333333333334</v>
          </cell>
        </row>
        <row r="874">
          <cell r="M874" t="str">
            <v>Rondiaz 93 Spiced Rum 93 PRF 750ml 12pk GLS Rnd</v>
          </cell>
          <cell r="N874">
            <v>73.75</v>
          </cell>
          <cell r="R874">
            <v>6.145833333333333</v>
          </cell>
        </row>
        <row r="875">
          <cell r="M875" t="str">
            <v>Rondiaz Coconut Rum 42 PRF 1.0L 12pk GLS Rnd Slvd</v>
          </cell>
          <cell r="N875">
            <v>58.4</v>
          </cell>
          <cell r="R875">
            <v>4.866666666666666</v>
          </cell>
        </row>
        <row r="876">
          <cell r="M876" t="str">
            <v>Rondiaz Coconut Rum 42 PRF 1.75L 6pk PET</v>
          </cell>
          <cell r="N876">
            <v>44.6</v>
          </cell>
          <cell r="R876">
            <v>7.433333333333334</v>
          </cell>
        </row>
        <row r="877">
          <cell r="M877" t="str">
            <v>Rondiaz Coconut Rum 42 PRF 50ml120pk PET Rnd White</v>
          </cell>
          <cell r="N877">
            <v>50</v>
          </cell>
          <cell r="R877">
            <v>0.4166666666666667</v>
          </cell>
        </row>
        <row r="878">
          <cell r="M878" t="str">
            <v>Rondiaz Dark Rum 80 PRF 1.0L 12pk GLS Rnd</v>
          </cell>
          <cell r="N878">
            <v>74.4</v>
          </cell>
          <cell r="R878">
            <v>6.2</v>
          </cell>
        </row>
        <row r="879">
          <cell r="M879" t="str">
            <v>Rondiaz Gold Rum 80 PRF 1.0L 12pk GLS Rnd</v>
          </cell>
          <cell r="N879">
            <v>62.5</v>
          </cell>
          <cell r="R879">
            <v>5.208333333333333</v>
          </cell>
        </row>
        <row r="880">
          <cell r="M880" t="str">
            <v>Rondiaz Gold Rum 80 PRF 1.75L 6pk PET</v>
          </cell>
          <cell r="N880">
            <v>44.6</v>
          </cell>
          <cell r="R880">
            <v>7.433333333333334</v>
          </cell>
        </row>
        <row r="881">
          <cell r="M881" t="str">
            <v>Rondiaz Spiced Apple Rum 60 PRF 1.0L 12pk GLS Rnd</v>
          </cell>
          <cell r="N881">
            <v>58.4</v>
          </cell>
          <cell r="R881">
            <v>4.866666666666666</v>
          </cell>
        </row>
        <row r="882">
          <cell r="M882" t="str">
            <v>Rondiaz Spiced Apple Rum 60 PRF 1.75L 6pk PET</v>
          </cell>
          <cell r="N882">
            <v>44.6</v>
          </cell>
          <cell r="R882">
            <v>7.433333333333334</v>
          </cell>
        </row>
        <row r="883">
          <cell r="M883" t="str">
            <v>Rondiaz Spiced Apple Rum 60 PRF 50ml120pk PET Rnd</v>
          </cell>
          <cell r="N883">
            <v>50</v>
          </cell>
          <cell r="R883">
            <v>0.4166666666666667</v>
          </cell>
        </row>
        <row r="884">
          <cell r="M884" t="str">
            <v>Rondiaz Spiced Black Cherry Rum 60 PRF 1.0L 12pk GLS Rnd</v>
          </cell>
          <cell r="N884">
            <v>58.4</v>
          </cell>
          <cell r="R884">
            <v>4.866666666666666</v>
          </cell>
        </row>
        <row r="885">
          <cell r="M885" t="str">
            <v>Rondiaz Spiced Black Cherry Rum 60 PRF 1.75L 6pk PET</v>
          </cell>
          <cell r="N885">
            <v>44.6</v>
          </cell>
          <cell r="R885">
            <v>7.433333333333334</v>
          </cell>
        </row>
        <row r="886">
          <cell r="M886" t="str">
            <v>Rondiaz Spiced Rum 60 PRF 1.0L 12pk GLS Rnd Carton</v>
          </cell>
          <cell r="N886">
            <v>58.4</v>
          </cell>
          <cell r="R886">
            <v>4.866666666666666</v>
          </cell>
        </row>
        <row r="887">
          <cell r="M887" t="str">
            <v>Rondiaz Spiced Rum 60 PRF 1.75L 6pk PET</v>
          </cell>
          <cell r="N887">
            <v>52</v>
          </cell>
          <cell r="R887">
            <v>8.666666666666666</v>
          </cell>
        </row>
        <row r="888">
          <cell r="M888" t="str">
            <v>Rondiaz Spiced Rum 60 PRF 50ml 60pk PET Rnd</v>
          </cell>
          <cell r="N888">
            <v>25</v>
          </cell>
          <cell r="R888">
            <v>0.4166666666666667</v>
          </cell>
        </row>
        <row r="889">
          <cell r="M889" t="str">
            <v>Rondiaz White Rum 80 PRF 1.0L 12pk GLS Rnd</v>
          </cell>
          <cell r="N889">
            <v>62.5</v>
          </cell>
          <cell r="R889">
            <v>5.208333333333333</v>
          </cell>
        </row>
        <row r="890">
          <cell r="M890" t="str">
            <v>Rondiaz White Rum 80 PRF 1.0L 12pk PET Rnd</v>
          </cell>
          <cell r="N890">
            <v>62.5</v>
          </cell>
          <cell r="R890">
            <v>5.208333333333333</v>
          </cell>
        </row>
        <row r="891">
          <cell r="M891" t="str">
            <v>Rondiaz White Rum 80 PRF 1.75L 6pk PET</v>
          </cell>
          <cell r="N891">
            <v>52</v>
          </cell>
          <cell r="R891">
            <v>8.666666666666666</v>
          </cell>
        </row>
        <row r="892">
          <cell r="M892" t="str">
            <v>Rondiaz White Rum 80 PRF 50ml120pk PET Rnd</v>
          </cell>
          <cell r="N892">
            <v>50</v>
          </cell>
          <cell r="R892">
            <v>0.4166666666666667</v>
          </cell>
        </row>
        <row r="893">
          <cell r="M893" t="str">
            <v>Rondiaz® Coconut Rum 42° 1.0L Ringneck Rondiaz Coco Slve Decor KD 12-pk</v>
          </cell>
          <cell r="N893">
            <v>58.4</v>
          </cell>
          <cell r="R893">
            <v>4.866666666666666</v>
          </cell>
        </row>
        <row r="894">
          <cell r="M894" t="str">
            <v>Rondiaz® Rum Spiced 60° 1.0L Ringneck Rondiaz Spiced Ctn 12-pk</v>
          </cell>
          <cell r="N894">
            <v>58.4</v>
          </cell>
          <cell r="R894">
            <v>4.866666666666666</v>
          </cell>
        </row>
        <row r="895">
          <cell r="M895" t="str">
            <v>Row Vodka 80 PRF 1.75L 6pk GLS Bulb Neck ROPP GF</v>
          </cell>
          <cell r="N895">
            <v>77.8</v>
          </cell>
          <cell r="R895">
            <v>12.966666666666667</v>
          </cell>
        </row>
        <row r="896">
          <cell r="M896" t="str">
            <v>Row Vodka 80 PRF 50ml 120pk PET Rnd</v>
          </cell>
          <cell r="N896">
            <v>52.04</v>
          </cell>
          <cell r="R896">
            <v>0.43366666666666664</v>
          </cell>
        </row>
        <row r="897">
          <cell r="M897" t="str">
            <v>Row Vodka 80 PRF 50ml 120pk PET Rnd GF</v>
          </cell>
          <cell r="N897">
            <v>52.04</v>
          </cell>
          <cell r="R897">
            <v>0.43366666666666664</v>
          </cell>
        </row>
        <row r="898">
          <cell r="M898" t="str">
            <v>Row Vodka 80 PRF 750ml 12pk GLS Bulb Neck GF</v>
          </cell>
          <cell r="N898">
            <v>74.8</v>
          </cell>
          <cell r="R898">
            <v>6.233333333333333</v>
          </cell>
        </row>
        <row r="899">
          <cell r="M899" t="str">
            <v>Saint Alena Lager 10 PRF 11.2oz 24 pk PFG GLS</v>
          </cell>
          <cell r="N899">
            <v>16.97</v>
          </cell>
          <cell r="R899">
            <v>0.7070833333333333</v>
          </cell>
        </row>
        <row r="900">
          <cell r="M900" t="str">
            <v>Saint Alena Lager 10 PRF 11.2oz 24pk PFG GLS DS</v>
          </cell>
          <cell r="N900">
            <v>16.97</v>
          </cell>
          <cell r="R900">
            <v>0.7070833333333333</v>
          </cell>
        </row>
        <row r="901">
          <cell r="M901" t="str">
            <v>Salvatore Principe Heart Within Cab Sauv 27 .6 PRF 750ml 12pk PFG GLS DI</v>
          </cell>
          <cell r="N901">
            <v>55.5</v>
          </cell>
          <cell r="R901">
            <v>4.625</v>
          </cell>
        </row>
        <row r="902">
          <cell r="M902" t="str">
            <v>Salvatore Principe Heart Within Cab Sauv 27 PRF 750ml 12pk PFG GLS</v>
          </cell>
          <cell r="N902">
            <v>66</v>
          </cell>
          <cell r="R902">
            <v>5.5</v>
          </cell>
        </row>
        <row r="903">
          <cell r="M903" t="str">
            <v>Salvatore Principe Hearts On Fire Prosecco 22 PRF 750ml 12pk PFG GLS Spklng</v>
          </cell>
          <cell r="N903">
            <v>82</v>
          </cell>
          <cell r="R903">
            <v>6.833333333333333</v>
          </cell>
        </row>
        <row r="904">
          <cell r="M904" t="str">
            <v>San Felipe Cab Sauv 27 PRF 750ml 12pk PFG GLS</v>
          </cell>
          <cell r="N904">
            <v>54</v>
          </cell>
          <cell r="R904">
            <v>4.5</v>
          </cell>
        </row>
        <row r="905">
          <cell r="M905" t="str">
            <v>Santa Silvana Pinot Grigio 26 PRF 750ml 12pk PFG GLS</v>
          </cell>
          <cell r="N905">
            <v>67.71</v>
          </cell>
          <cell r="R905">
            <v>5.642499999999999</v>
          </cell>
        </row>
        <row r="906">
          <cell r="M906" t="str">
            <v>Santa Tresa Fiano 27 PRF 750ml 12pk PFG GLS DI</v>
          </cell>
          <cell r="N906">
            <v>70.2</v>
          </cell>
          <cell r="R906">
            <v>5.8500000000000005</v>
          </cell>
        </row>
        <row r="907">
          <cell r="M907" t="str">
            <v>Santa Tresa Nero D Avola 26 PRF 750ml 6pk PFG GLS DI</v>
          </cell>
          <cell r="N907">
            <v>33.75</v>
          </cell>
          <cell r="R907">
            <v>5.625</v>
          </cell>
        </row>
        <row r="908">
          <cell r="M908" t="str">
            <v>Satin Vodka 80 PRF 1.75L 6pk GLS Pckr</v>
          </cell>
          <cell r="N908">
            <v>64.52</v>
          </cell>
          <cell r="R908">
            <v>10.753333333333332</v>
          </cell>
        </row>
        <row r="909">
          <cell r="M909" t="str">
            <v>Shore View Lemon Shandy 8.4 PRF 11.2oz 24pk PFG GLS</v>
          </cell>
          <cell r="N909">
            <v>18.81</v>
          </cell>
          <cell r="R909">
            <v>0.78375</v>
          </cell>
        </row>
        <row r="910">
          <cell r="M910" t="str">
            <v>Shore View Lemon Shandy 8.4 PRF 11.2oz 24pk PFG GLS DS</v>
          </cell>
          <cell r="N910">
            <v>18.81</v>
          </cell>
          <cell r="R910">
            <v>0.78375</v>
          </cell>
        </row>
        <row r="911">
          <cell r="M911" t="str">
            <v>Shore View Lemon Shandy 8.4 PRF 11.2oz 24pk PFG GLS HAN</v>
          </cell>
          <cell r="N911">
            <v>18.81</v>
          </cell>
          <cell r="R911">
            <v>0.78375</v>
          </cell>
        </row>
        <row r="912">
          <cell r="M912" t="str">
            <v>Sileni Estates Sauv Blanc 25 PRF 750ml 12pk PFG GLS</v>
          </cell>
          <cell r="N912">
            <v>69</v>
          </cell>
          <cell r="R912">
            <v>5.75</v>
          </cell>
        </row>
        <row r="913">
          <cell r="M913" t="str">
            <v>Sileni Estates Sauv Blanc 25 PRF 750ml 12pk PFG GLS DI</v>
          </cell>
          <cell r="N913">
            <v>71</v>
          </cell>
          <cell r="R913">
            <v>5.916666666666667</v>
          </cell>
        </row>
        <row r="914">
          <cell r="M914" t="str">
            <v>Silver Beach Sauv Blanc 26 PRF 750ml 12pk PFG GLS</v>
          </cell>
          <cell r="N914">
            <v>71.75</v>
          </cell>
          <cell r="R914">
            <v>5.979166666666667</v>
          </cell>
        </row>
        <row r="915">
          <cell r="M915" t="str">
            <v>Silver Beach Sauv Blanc 26 PRF 750ml 12pk PFG GLS DI</v>
          </cell>
          <cell r="N915">
            <v>60.5</v>
          </cell>
          <cell r="R915">
            <v>5.041666666666667</v>
          </cell>
        </row>
        <row r="916">
          <cell r="M916" t="str">
            <v>Silvertop Oak Cask Malbec 26.8 PRF 750ml 12pk PFG GLS</v>
          </cell>
          <cell r="N916">
            <v>55</v>
          </cell>
          <cell r="R916">
            <v>4.583333333333333</v>
          </cell>
        </row>
        <row r="917">
          <cell r="M917" t="str">
            <v>Silvertop Oak Cask Malbec 26.8 PRF 750ml 12pk PFG GLS DI</v>
          </cell>
          <cell r="N917">
            <v>45</v>
          </cell>
          <cell r="R917">
            <v>3.75</v>
          </cell>
        </row>
        <row r="918">
          <cell r="M918" t="str">
            <v>Sir Edwards Blended Scotch Whisky 80 PRF 1.0L 12pk PFG GLS</v>
          </cell>
          <cell r="N918">
            <v>110</v>
          </cell>
          <cell r="R918">
            <v>9.166666666666666</v>
          </cell>
        </row>
        <row r="919">
          <cell r="M919" t="str">
            <v>Smythe And Renfield Sauv Blanc 25 PRF 750ml 12pk PFG GLS</v>
          </cell>
          <cell r="N919">
            <v>65.75</v>
          </cell>
          <cell r="R919">
            <v>5.479166666666667</v>
          </cell>
        </row>
        <row r="920">
          <cell r="M920" t="str">
            <v>Spice Block Cab Sauv 27 PRF 750ml 12pk PFG GLS</v>
          </cell>
          <cell r="N920">
            <v>55</v>
          </cell>
          <cell r="R920">
            <v>4.583333333333333</v>
          </cell>
        </row>
        <row r="921">
          <cell r="M921" t="str">
            <v>Spice Block Cab Sauv 27 PRF 750ml 12pk PFG GLS DI</v>
          </cell>
          <cell r="N921">
            <v>46</v>
          </cell>
          <cell r="R921">
            <v>3.8333333333333335</v>
          </cell>
        </row>
        <row r="922">
          <cell r="M922" t="str">
            <v>Spice Block Malbec 27 PRF 750ml 12pk PFG GLS</v>
          </cell>
          <cell r="N922">
            <v>70</v>
          </cell>
          <cell r="R922">
            <v>5.833333333333333</v>
          </cell>
        </row>
        <row r="923">
          <cell r="M923" t="str">
            <v>Spice Block Malbec 27 PRF 750ml 12pk PFG GLS DI</v>
          </cell>
          <cell r="N923">
            <v>59</v>
          </cell>
          <cell r="R923">
            <v>4.916666666666667</v>
          </cell>
        </row>
        <row r="924">
          <cell r="M924" t="str">
            <v>St Gabriel Liebfraumilch Pfalz 18 PRF 1.5L 6pk PFG GLS</v>
          </cell>
          <cell r="N924">
            <v>43</v>
          </cell>
          <cell r="R924">
            <v>7.166666666666667</v>
          </cell>
        </row>
        <row r="925">
          <cell r="M925" t="str">
            <v>St Gabriel Liebfraumilch Pfalz 19 PRF 750ml 12pk PFG GLS</v>
          </cell>
          <cell r="N925">
            <v>48</v>
          </cell>
          <cell r="R925">
            <v>4</v>
          </cell>
        </row>
        <row r="926">
          <cell r="M926" t="str">
            <v>St Gabriel Piesporter Michelsburg 17 PRF 750ml 12pk PFG GLS</v>
          </cell>
          <cell r="N926">
            <v>54</v>
          </cell>
          <cell r="R926">
            <v>4.5</v>
          </cell>
        </row>
        <row r="927">
          <cell r="M927" t="str">
            <v>St Gabriel Riesling Rheinhessen 20 PRF 750ml 12pk PFG GLS</v>
          </cell>
          <cell r="N927">
            <v>50</v>
          </cell>
          <cell r="R927">
            <v>4.166666666666667</v>
          </cell>
        </row>
        <row r="928">
          <cell r="M928" t="str">
            <v>St Gabriel Riesling Rheinhessen 21 PRF 1.5L 6pk PFG GLS</v>
          </cell>
          <cell r="N928">
            <v>47</v>
          </cell>
          <cell r="R928">
            <v>7.833333333333333</v>
          </cell>
        </row>
        <row r="929">
          <cell r="M929" t="str">
            <v>St Gabriel Riesling Spatlese 17 PRF 1.5L 6pk PFG GLS Tall Blue</v>
          </cell>
          <cell r="N929">
            <v>56</v>
          </cell>
          <cell r="R929">
            <v>9.333333333333334</v>
          </cell>
        </row>
        <row r="930">
          <cell r="M930" t="str">
            <v>St Gabriel Riesling Spatlese 21 PRF 750ml 12pk PFG GLS</v>
          </cell>
          <cell r="N930">
            <v>58</v>
          </cell>
          <cell r="R930">
            <v>4.833333333333333</v>
          </cell>
        </row>
        <row r="931">
          <cell r="M931" t="str">
            <v>Starling Castle Dornfelder Pfalz 19 PRF 750ml 12pk PFG GLS</v>
          </cell>
          <cell r="N931">
            <v>66</v>
          </cell>
          <cell r="R931">
            <v>5.5</v>
          </cell>
        </row>
        <row r="932">
          <cell r="M932" t="str">
            <v>Starling Castle Dornfelder Pfalz 19 PRF 750ml 12pk PFG GLS DI</v>
          </cell>
          <cell r="N932">
            <v>69.96</v>
          </cell>
          <cell r="R932">
            <v>5.829999999999999</v>
          </cell>
        </row>
        <row r="933">
          <cell r="M933" t="str">
            <v>Starling Castle Gewurztraminer Pfalz 17 PRF 750ml 12pk PFG GLS</v>
          </cell>
          <cell r="N933">
            <v>66</v>
          </cell>
          <cell r="R933">
            <v>5.5</v>
          </cell>
        </row>
        <row r="934">
          <cell r="M934" t="str">
            <v>Starling Castle Gewurztraminer Pfalz 17 PRF 750ml 12pk PFG GLS DI</v>
          </cell>
          <cell r="N934">
            <v>69.96</v>
          </cell>
          <cell r="R934">
            <v>5.829999999999999</v>
          </cell>
        </row>
        <row r="935">
          <cell r="M935" t="str">
            <v>Starling Castle Gluhwein 17 PRF 1.0L 6pk PFG GLS</v>
          </cell>
          <cell r="N935">
            <v>24</v>
          </cell>
          <cell r="R935">
            <v>4</v>
          </cell>
        </row>
        <row r="936">
          <cell r="M936" t="str">
            <v>Starling Castle Gluhwein 17 PRF 1.0L 6pk PFG GLS DI</v>
          </cell>
          <cell r="N936">
            <v>18</v>
          </cell>
          <cell r="R936">
            <v>3</v>
          </cell>
        </row>
        <row r="937">
          <cell r="M937" t="str">
            <v>Starling Castle Pinot Grigio 25 PRF 750ml 12pk PFG GLS DI</v>
          </cell>
          <cell r="N937">
            <v>69.96</v>
          </cell>
          <cell r="R937">
            <v>5.829999999999999</v>
          </cell>
        </row>
        <row r="938">
          <cell r="M938" t="str">
            <v>Starling Castle Riesling Moscato Pfalz 17 PRF 750ml 12pk PFG GLS</v>
          </cell>
          <cell r="N938">
            <v>72</v>
          </cell>
          <cell r="R938">
            <v>6</v>
          </cell>
        </row>
        <row r="939">
          <cell r="M939" t="str">
            <v>Starling Castle Riesling Moscato Pfalz 17 PRF 750ml 12pk PFG GLS DI</v>
          </cell>
          <cell r="N939">
            <v>63.96</v>
          </cell>
          <cell r="R939">
            <v>5.33</v>
          </cell>
        </row>
        <row r="940">
          <cell r="M940" t="str">
            <v>Starling Castle Riesling Pfalz 17 PRF 750ml 12pk PFG GLS</v>
          </cell>
          <cell r="N940">
            <v>66</v>
          </cell>
          <cell r="R940">
            <v>5.5</v>
          </cell>
        </row>
        <row r="941">
          <cell r="M941" t="str">
            <v>Starling Castle Riesling Pfalz 17 PRF 750ml 12pk PFG GLS DI</v>
          </cell>
          <cell r="N941">
            <v>69.96</v>
          </cell>
          <cell r="R941">
            <v>5.829999999999999</v>
          </cell>
        </row>
        <row r="942">
          <cell r="M942" t="str">
            <v>Starling Castle Sweet Riesling Mosel 17 PRF 750ml 12pk PFG GLS</v>
          </cell>
          <cell r="N942">
            <v>66</v>
          </cell>
          <cell r="R942">
            <v>5.5</v>
          </cell>
        </row>
        <row r="943">
          <cell r="M943" t="str">
            <v>Starling Castle Sweet Riesling Mosel 17 PRF 750ml 12pk PFG GLS DI</v>
          </cell>
          <cell r="N943">
            <v>63.96</v>
          </cell>
          <cell r="R943">
            <v>5.33</v>
          </cell>
        </row>
        <row r="944">
          <cell r="M944" t="str">
            <v>Stinky Gringo Margarita 36 PRF 1.75L 6pk PET RTD</v>
          </cell>
          <cell r="N944">
            <v>53.1</v>
          </cell>
          <cell r="R944">
            <v>8.85</v>
          </cell>
        </row>
        <row r="945">
          <cell r="M945" t="str">
            <v>Tenpenny Spiced Rum 93 PRF 1.75L 6pk GLS Viking</v>
          </cell>
          <cell r="N945">
            <v>92</v>
          </cell>
          <cell r="R945">
            <v>15.333333333333334</v>
          </cell>
        </row>
        <row r="946">
          <cell r="M946" t="str">
            <v>Tenpenny Spiced Rum 93 PRF 750ml 12pk GLS Viking</v>
          </cell>
          <cell r="N946">
            <v>100</v>
          </cell>
          <cell r="R946">
            <v>8.333333333333334</v>
          </cell>
        </row>
        <row r="947">
          <cell r="M947" t="str">
            <v>The Antiquary 21 Yr Scotch Whisky 86 PRF 750ml12pk PFG GLS</v>
          </cell>
          <cell r="N947">
            <v>487</v>
          </cell>
          <cell r="R947">
            <v>40.583333333333336</v>
          </cell>
        </row>
        <row r="948">
          <cell r="M948" t="str">
            <v>The Antiquary Original Scotch Whisky 80 PRF 750ml12pk PFG GLS</v>
          </cell>
          <cell r="N948">
            <v>150</v>
          </cell>
          <cell r="R948">
            <v>12.5</v>
          </cell>
        </row>
        <row r="949">
          <cell r="M949" t="str">
            <v>The Dubliner Irish Whiskey 80 PRF 1.75L 6pk PFG GLS</v>
          </cell>
          <cell r="N949">
            <v>159</v>
          </cell>
          <cell r="R949">
            <v>26.5</v>
          </cell>
        </row>
        <row r="950">
          <cell r="M950" t="str">
            <v>The Dubliner Irish Whiskey 84 PRF 750ml12pk PFG GLS</v>
          </cell>
          <cell r="N950">
            <v>360</v>
          </cell>
          <cell r="R950">
            <v>30</v>
          </cell>
        </row>
        <row r="951">
          <cell r="M951" t="str">
            <v>The Whistler Bodega Cask Irish Whiskey 92 PRF 750ml12pk PFG GLS</v>
          </cell>
          <cell r="N951">
            <v>270</v>
          </cell>
          <cell r="R951">
            <v>22.5</v>
          </cell>
        </row>
        <row r="952">
          <cell r="M952" t="str">
            <v>The Whistler Calvados Cask Finish Irish Whiskey 86 PRF 750ml12pk PFG GLS</v>
          </cell>
          <cell r="N952">
            <v>249.88</v>
          </cell>
          <cell r="R952">
            <v>20.823333333333334</v>
          </cell>
        </row>
        <row r="953">
          <cell r="M953" t="str">
            <v>The Whistler Double Oaked Irish Whiskey 80 PRF 50ml120pk PFG GLS</v>
          </cell>
          <cell r="N953">
            <v>221.25</v>
          </cell>
          <cell r="R953">
            <v>1.84375</v>
          </cell>
        </row>
        <row r="954">
          <cell r="M954" t="str">
            <v>The Whistler Double Oaked Irish Whiskey 80 PRF 750ml12pk PFG GLS</v>
          </cell>
          <cell r="N954">
            <v>200</v>
          </cell>
          <cell r="R954">
            <v>16.666666666666668</v>
          </cell>
        </row>
        <row r="955">
          <cell r="M955" t="str">
            <v>The Whistler How The Years Whistle By Irish Whiskey 92 PRF 750ml12pk PFG GLS</v>
          </cell>
          <cell r="N955">
            <v>350</v>
          </cell>
          <cell r="R955">
            <v>29.166666666666668</v>
          </cell>
        </row>
        <row r="956">
          <cell r="M956" t="str">
            <v>The Whistler How The Years Whistle By Irish Whiskey 92 PRF 750ml12pk PFG GLS DI</v>
          </cell>
          <cell r="N956">
            <v>290</v>
          </cell>
          <cell r="R956">
            <v>24.166666666666668</v>
          </cell>
        </row>
        <row r="957">
          <cell r="M957" t="str">
            <v>The Whistler Imperial Stout Cask Finish Irish Whiskey 86 PRF 750ml12pk PFG GLS</v>
          </cell>
          <cell r="N957">
            <v>249.88</v>
          </cell>
          <cell r="R957">
            <v>20.823333333333334</v>
          </cell>
        </row>
        <row r="958">
          <cell r="M958" t="str">
            <v>The Whistler Irish Cream Liq 38 PRF 50ml 48pk PFG GLS</v>
          </cell>
          <cell r="N958">
            <v>88.5</v>
          </cell>
          <cell r="R958">
            <v>1.84375</v>
          </cell>
        </row>
        <row r="959">
          <cell r="M959" t="str">
            <v>The Whistler Irish Cream Liq 38 PRF 750ml 6pk PFG GLS</v>
          </cell>
          <cell r="N959">
            <v>100</v>
          </cell>
          <cell r="R959">
            <v>16.666666666666668</v>
          </cell>
        </row>
        <row r="960">
          <cell r="M960" t="str">
            <v>The Whistler Irish Honey Irish Whiskey 66 PRF 50ml120pk PFG GLS</v>
          </cell>
          <cell r="N960">
            <v>221.25</v>
          </cell>
          <cell r="R960">
            <v>1.84375</v>
          </cell>
        </row>
        <row r="961">
          <cell r="M961" t="str">
            <v>The Whistler Irish Honey Irish Whiskey 66 PRF 750ml12pk PFG GLS</v>
          </cell>
          <cell r="N961">
            <v>200</v>
          </cell>
          <cell r="R961">
            <v>16.666666666666668</v>
          </cell>
        </row>
        <row r="962">
          <cell r="M962" t="str">
            <v>The Whistler Irish Whiskey 92 PRF 750ml12pk PFG GLS</v>
          </cell>
          <cell r="N962">
            <v>296</v>
          </cell>
          <cell r="R962">
            <v>24.666666666666668</v>
          </cell>
        </row>
        <row r="963">
          <cell r="M963" t="str">
            <v>The Whistler Natural Cask Strength Irish Whiskey 118 PRF 750ml12pk PFG GLS</v>
          </cell>
          <cell r="N963">
            <v>390</v>
          </cell>
          <cell r="R963">
            <v>32.5</v>
          </cell>
        </row>
        <row r="964">
          <cell r="M964" t="str">
            <v>The Whistler Natural Cask Strength Irish Whiskey 118 PRF 750ml12pk PFG GLS DI</v>
          </cell>
          <cell r="N964">
            <v>344</v>
          </cell>
          <cell r="R964">
            <v>28.666666666666668</v>
          </cell>
        </row>
        <row r="965">
          <cell r="M965" t="str">
            <v>The Whistler Olorosso Sherry Cask Irish Whiskey 86 PRF 750ml12pk PFG GLS</v>
          </cell>
          <cell r="N965">
            <v>300</v>
          </cell>
          <cell r="R965">
            <v>25</v>
          </cell>
        </row>
        <row r="966">
          <cell r="M966" t="str">
            <v>The Whistler PX I Love You Irish Whiskey 92 PRF 750ml12pk PFG GLS</v>
          </cell>
          <cell r="N966">
            <v>270</v>
          </cell>
          <cell r="R966">
            <v>22.5</v>
          </cell>
        </row>
        <row r="967">
          <cell r="M967" t="str">
            <v>Toleco Reposado Tequila 80 PRF 750ml12pk PFG GLS</v>
          </cell>
          <cell r="N967">
            <v>200</v>
          </cell>
          <cell r="R967">
            <v>16.666666666666668</v>
          </cell>
        </row>
        <row r="968">
          <cell r="M968" t="str">
            <v>Tomatin 12 Yr Scotch Whisky 86 PRF 750ml12pk PFG GLS</v>
          </cell>
          <cell r="N968">
            <v>274.6</v>
          </cell>
          <cell r="R968">
            <v>22.883333333333336</v>
          </cell>
        </row>
        <row r="969">
          <cell r="M969" t="str">
            <v>Tomatin 14 Yr Scotch Whisky 92 PRF 750ml12pk PFG GLS</v>
          </cell>
          <cell r="N969">
            <v>444.4</v>
          </cell>
          <cell r="R969">
            <v>37.03333333333333</v>
          </cell>
        </row>
        <row r="970">
          <cell r="M970" t="str">
            <v>Tomatin 15 Yr Limited Edition Scotch Whisky 92 PRF 750ml12pk PFG GLS</v>
          </cell>
          <cell r="N970">
            <v>656.6</v>
          </cell>
          <cell r="R970">
            <v>54.71666666666667</v>
          </cell>
        </row>
        <row r="971">
          <cell r="M971" t="str">
            <v>Tomatin 18 Yr Scotch Whisky 92 PRF 750ml12pk PFG GLS</v>
          </cell>
          <cell r="N971">
            <v>605.2</v>
          </cell>
          <cell r="R971">
            <v>50.43333333333334</v>
          </cell>
        </row>
        <row r="972">
          <cell r="M972" t="str">
            <v>Tomatin 1988 Scotch Whisky 100 PRF 750ml12pk PFG GLS</v>
          </cell>
          <cell r="N972">
            <v>2968</v>
          </cell>
          <cell r="R972">
            <v>247.33333333333334</v>
          </cell>
        </row>
        <row r="973">
          <cell r="M973" t="str">
            <v>Tomatin 21 Yr Limited Edition Scotch Whisky 92 PRF 750ml12pk PFG GLS</v>
          </cell>
          <cell r="N973">
            <v>1703.7</v>
          </cell>
          <cell r="R973">
            <v>141.975</v>
          </cell>
        </row>
        <row r="974">
          <cell r="M974" t="str">
            <v>Tomatin 30 Yr Scotch Whisky 92 PRF 750ml12pk PFG GLS</v>
          </cell>
          <cell r="N974">
            <v>3037</v>
          </cell>
          <cell r="R974">
            <v>253.08333333333334</v>
          </cell>
        </row>
        <row r="975">
          <cell r="M975" t="str">
            <v>Tomatin 36 Yr Scotch Whisky 92 PRF 750ml12pk PFG GLS</v>
          </cell>
          <cell r="N975">
            <v>6644</v>
          </cell>
          <cell r="R975">
            <v>553.6666666666666</v>
          </cell>
        </row>
        <row r="976">
          <cell r="M976" t="str">
            <v>Tomatin Cask Strength Scotch Whisky 115 PRF 750ml12pk PFG GLS</v>
          </cell>
          <cell r="N976">
            <v>406</v>
          </cell>
          <cell r="R976">
            <v>33.833333333333336</v>
          </cell>
        </row>
        <row r="977">
          <cell r="M977" t="str">
            <v>Tomatin Cu Bocan Scotch Whisky 92 PRF 750ml12pk PFG GLS</v>
          </cell>
          <cell r="N977">
            <v>492</v>
          </cell>
          <cell r="R977">
            <v>41</v>
          </cell>
        </row>
        <row r="978">
          <cell r="M978" t="str">
            <v>Tomatin Dualchas Scotch Whisky 86 PRF 750ml12pk PFG GLS</v>
          </cell>
          <cell r="N978">
            <v>211.6</v>
          </cell>
          <cell r="R978">
            <v>17.633333333333333</v>
          </cell>
        </row>
        <row r="979">
          <cell r="M979" t="str">
            <v>Tomatin Highland Scotch Single Malt 12 Yr French Oak 92° 750ml12-pk</v>
          </cell>
          <cell r="N979">
            <v>478</v>
          </cell>
          <cell r="R979">
            <v>39.833333333333336</v>
          </cell>
        </row>
        <row r="980">
          <cell r="M980" t="str">
            <v>Tomatin Scotch Single Malt 18 yr 92° 750 ml12 Pack</v>
          </cell>
          <cell r="N980">
            <v>540</v>
          </cell>
          <cell r="R980">
            <v>45</v>
          </cell>
        </row>
        <row r="981">
          <cell r="M981" t="str">
            <v>Tomatin Scotch Whisky 15 Yr 86° 750 ml12 Pack</v>
          </cell>
          <cell r="N981">
            <v>386</v>
          </cell>
          <cell r="R981">
            <v>32.166666666666664</v>
          </cell>
        </row>
        <row r="982">
          <cell r="M982" t="str">
            <v>Tosti Asti (Sparkling) 14° 3.0L 1-Pack</v>
          </cell>
          <cell r="N982">
            <v>76</v>
          </cell>
          <cell r="R982">
            <v>76</v>
          </cell>
        </row>
        <row r="983">
          <cell r="M983" t="str">
            <v>Tosti Asti (Sparkling) 15° 750 ml 12 Pack</v>
          </cell>
          <cell r="N983">
            <v>76</v>
          </cell>
          <cell r="R983">
            <v>6.333333333333333</v>
          </cell>
        </row>
        <row r="984">
          <cell r="M984" t="str">
            <v>Tosti Asti (Sparkling) 3 Pack 14° 187ml 24 Pack</v>
          </cell>
          <cell r="N984">
            <v>60</v>
          </cell>
          <cell r="R984">
            <v>2.5</v>
          </cell>
        </row>
        <row r="985">
          <cell r="M985" t="str">
            <v>Tosti Asti (Sparkling) 3 Pack DI 14° 187ml 24 Pack</v>
          </cell>
          <cell r="N985">
            <v>46.65</v>
          </cell>
          <cell r="R985">
            <v>1.9437499999999999</v>
          </cell>
        </row>
        <row r="986">
          <cell r="M986" t="str">
            <v>Tosti Asti (Sparkling) DI 14° 3.0L 1-Pack</v>
          </cell>
          <cell r="N986">
            <v>59.45</v>
          </cell>
          <cell r="R986">
            <v>59.45</v>
          </cell>
        </row>
        <row r="987">
          <cell r="M987" t="str">
            <v>Tosti Brut Gran Cuvee (Sparkling) 22° 187ml 24 Pack</v>
          </cell>
          <cell r="N987">
            <v>60</v>
          </cell>
          <cell r="R987">
            <v>2.5</v>
          </cell>
        </row>
        <row r="988">
          <cell r="M988" t="str">
            <v>Tosti Moscato D'Asti 11° 750ml 12 Pack</v>
          </cell>
          <cell r="N988">
            <v>76</v>
          </cell>
          <cell r="R988">
            <v>6.333333333333333</v>
          </cell>
        </row>
        <row r="989">
          <cell r="M989" t="str">
            <v>Tosti Moscato D'Asti DI 11° 750ml 12 Pack</v>
          </cell>
          <cell r="N989">
            <v>59.45</v>
          </cell>
          <cell r="R989">
            <v>4.954166666666667</v>
          </cell>
        </row>
        <row r="990">
          <cell r="M990" t="str">
            <v>Tosti Pink Moscato 14° 750ml 12-Pack</v>
          </cell>
          <cell r="N990">
            <v>76</v>
          </cell>
          <cell r="R990">
            <v>6.333333333333333</v>
          </cell>
        </row>
        <row r="991">
          <cell r="M991" t="str">
            <v>Tosti Pink Moscato DI 14° 750ml 12-Pack</v>
          </cell>
          <cell r="N991">
            <v>59.45</v>
          </cell>
          <cell r="R991">
            <v>4.954166666666667</v>
          </cell>
        </row>
        <row r="992">
          <cell r="M992" t="str">
            <v>Tosti Pink SPRK 3 Pack DI 14° 187ml 24 Pack</v>
          </cell>
          <cell r="N992">
            <v>46.65</v>
          </cell>
          <cell r="R992">
            <v>1.9437499999999999</v>
          </cell>
        </row>
        <row r="993">
          <cell r="M993" t="str">
            <v>Tosti Prosecco 23° 750 ml 12 Pack</v>
          </cell>
          <cell r="N993">
            <v>76</v>
          </cell>
          <cell r="R993">
            <v>6.333333333333333</v>
          </cell>
        </row>
        <row r="994">
          <cell r="M994" t="str">
            <v>Tosti Red Acqui 11° 750 ml 12 Pack</v>
          </cell>
          <cell r="N994">
            <v>76</v>
          </cell>
          <cell r="R994">
            <v>6.333333333333333</v>
          </cell>
        </row>
        <row r="995">
          <cell r="M995" t="str">
            <v>Trader Vics 151 Rum 151 PRF 1.0L 12pk GLS Bulb Neck</v>
          </cell>
          <cell r="N995">
            <v>104.9</v>
          </cell>
          <cell r="R995">
            <v>8.741666666666667</v>
          </cell>
        </row>
        <row r="996">
          <cell r="M996" t="str">
            <v>Trader Vics 151 Rum 151 PRF 750ml 12pk GLS Bulb Neck</v>
          </cell>
          <cell r="N996">
            <v>82</v>
          </cell>
          <cell r="R996">
            <v>6.833333333333333</v>
          </cell>
        </row>
        <row r="997">
          <cell r="M997" t="str">
            <v>Trader Vics Amaretto 53 PRF 750ml 6pk GLS Kona Deco</v>
          </cell>
          <cell r="N997">
            <v>50</v>
          </cell>
          <cell r="R997">
            <v>8.333333333333334</v>
          </cell>
        </row>
        <row r="998">
          <cell r="M998" t="str">
            <v>Trader Vics Authentic Dark Rum 80 PRF 1.0L 12pk GLS Rnd</v>
          </cell>
          <cell r="N998">
            <v>87</v>
          </cell>
          <cell r="R998">
            <v>7.25</v>
          </cell>
        </row>
        <row r="999">
          <cell r="M999" t="str">
            <v>Trader Vics Authentic Dark Rum 80 PRF 750ml 12pk GLS Rnd</v>
          </cell>
          <cell r="N999">
            <v>82</v>
          </cell>
          <cell r="R999">
            <v>6.833333333333333</v>
          </cell>
        </row>
        <row r="1000">
          <cell r="M1000" t="str">
            <v>Trader Vics Choc Liq 30 PRF 750ml 6pk GLS Kona</v>
          </cell>
          <cell r="N1000">
            <v>50</v>
          </cell>
          <cell r="R1000">
            <v>8.333333333333334</v>
          </cell>
        </row>
        <row r="1001">
          <cell r="M1001" t="str">
            <v>Trader Vics Coconut Rum 42 PRF 1.0L 12pk GLS Bulb Neck</v>
          </cell>
          <cell r="N1001">
            <v>87</v>
          </cell>
          <cell r="R1001">
            <v>7.25</v>
          </cell>
        </row>
        <row r="1002">
          <cell r="M1002" t="str">
            <v>Trader Vics Coconut Rum 42 PRF 750ml 12pk GLS Bulb Neck</v>
          </cell>
          <cell r="N1002">
            <v>82</v>
          </cell>
          <cell r="R1002">
            <v>6.833333333333333</v>
          </cell>
        </row>
        <row r="1003">
          <cell r="M1003" t="str">
            <v>Trader Vics Dark Rum 80 PRF 750ml 12pk GLS Bulb Neck</v>
          </cell>
          <cell r="N1003">
            <v>82</v>
          </cell>
          <cell r="R1003">
            <v>6.833333333333333</v>
          </cell>
        </row>
        <row r="1004">
          <cell r="M1004" t="str">
            <v>Trader Vics Gold Rum 80 PRF 1.0L 12pk GLS Bulb Neck</v>
          </cell>
          <cell r="N1004">
            <v>82</v>
          </cell>
          <cell r="R1004">
            <v>6.833333333333333</v>
          </cell>
        </row>
        <row r="1005">
          <cell r="M1005" t="str">
            <v>Trader Vics Gold Rum 80 PRF 1.75L 6pk GLS Bulb Neck ROPP</v>
          </cell>
          <cell r="N1005">
            <v>68</v>
          </cell>
          <cell r="R1005">
            <v>11.333333333333334</v>
          </cell>
        </row>
        <row r="1006">
          <cell r="M1006" t="str">
            <v>Trader Vics Gold Rum 80 PRF 1.75L 6pk PET</v>
          </cell>
          <cell r="N1006">
            <v>55.1</v>
          </cell>
          <cell r="R1006">
            <v>9.183333333333334</v>
          </cell>
        </row>
        <row r="1007">
          <cell r="M1007" t="str">
            <v>Trader Vics Gold Rum 80 PRF 750ml 12pk GLS Bulb Neck</v>
          </cell>
          <cell r="N1007">
            <v>64</v>
          </cell>
          <cell r="R1007">
            <v>5.333333333333333</v>
          </cell>
        </row>
        <row r="1008">
          <cell r="M1008" t="str">
            <v>Trader Vics Kona Coffee Liq 53 PRF 750ml 6pk GLS Kona</v>
          </cell>
          <cell r="N1008">
            <v>50</v>
          </cell>
          <cell r="R1008">
            <v>8.333333333333334</v>
          </cell>
        </row>
        <row r="1009">
          <cell r="M1009" t="str">
            <v>Trader Vics Lemon Lime Rum 70 PRF 1.0L 12pk GLS Bulb Neck</v>
          </cell>
          <cell r="N1009">
            <v>82</v>
          </cell>
          <cell r="R1009">
            <v>6.833333333333333</v>
          </cell>
        </row>
        <row r="1010">
          <cell r="M1010" t="str">
            <v>Trader Vics Lemon Lime Rum 70 PRF 750ml 12pk GLS Bulb Neck</v>
          </cell>
          <cell r="N1010">
            <v>64</v>
          </cell>
          <cell r="R1010">
            <v>5.333333333333333</v>
          </cell>
        </row>
        <row r="1011">
          <cell r="M1011" t="str">
            <v>Trader Vics Macadamia Nut Liq 53 PRF 750ml 6pk GLS Teardrop</v>
          </cell>
          <cell r="N1011">
            <v>66.45</v>
          </cell>
          <cell r="R1011">
            <v>11.075000000000001</v>
          </cell>
        </row>
        <row r="1012">
          <cell r="M1012" t="str">
            <v>Trader Vics Mai Tai 19.9 PRF 1.75L 6pk PET RTD</v>
          </cell>
          <cell r="N1012">
            <v>39</v>
          </cell>
          <cell r="R1012">
            <v>6.5</v>
          </cell>
        </row>
        <row r="1013">
          <cell r="M1013" t="str">
            <v>Trader Vics Rstd Chestnut Liq 53 PRF 750ml 6pk GLS Teardrop</v>
          </cell>
          <cell r="N1013">
            <v>62</v>
          </cell>
          <cell r="R1013">
            <v>10.333333333333334</v>
          </cell>
        </row>
        <row r="1014">
          <cell r="M1014" t="str">
            <v>Trader Vics Silver Rum 80 PRF 1.0L 12pk GLS Bulb Neck</v>
          </cell>
          <cell r="N1014">
            <v>82</v>
          </cell>
          <cell r="R1014">
            <v>6.833333333333333</v>
          </cell>
        </row>
        <row r="1015">
          <cell r="M1015" t="str">
            <v>Trader Vics Silver Rum 80 PRF 1.75L 6pk PET</v>
          </cell>
          <cell r="N1015">
            <v>60</v>
          </cell>
          <cell r="R1015">
            <v>10</v>
          </cell>
        </row>
        <row r="1016">
          <cell r="M1016" t="str">
            <v>Trader Vics Silver Rum 80 PRF 750ml 12pk GLS Bulb Neck</v>
          </cell>
          <cell r="N1016">
            <v>64</v>
          </cell>
          <cell r="R1016">
            <v>5.333333333333333</v>
          </cell>
        </row>
        <row r="1017">
          <cell r="M1017" t="str">
            <v>Trader Vics Spiced Rum 70 PRF 1.0L 12pk GLS Bulb Neck</v>
          </cell>
          <cell r="N1017">
            <v>87</v>
          </cell>
          <cell r="R1017">
            <v>7.25</v>
          </cell>
        </row>
        <row r="1018">
          <cell r="M1018" t="str">
            <v>Trader Vics Spiced Rum 70 PRF 1.75L 6pk PET</v>
          </cell>
          <cell r="N1018">
            <v>70.6</v>
          </cell>
          <cell r="R1018">
            <v>11.766666666666666</v>
          </cell>
        </row>
        <row r="1019">
          <cell r="M1019" t="str">
            <v>Trader Vics Spiced Rum 70 PRF 750ml 12pk GLS Bulb Neck</v>
          </cell>
          <cell r="N1019">
            <v>82</v>
          </cell>
          <cell r="R1019">
            <v>6.833333333333333</v>
          </cell>
        </row>
        <row r="1020">
          <cell r="M1020" t="str">
            <v>Trader Vics Spiced Rum 70 PRF 750ml 12pk PET Oval</v>
          </cell>
          <cell r="N1020">
            <v>65.9</v>
          </cell>
          <cell r="R1020">
            <v>5.491666666666667</v>
          </cell>
        </row>
        <row r="1021">
          <cell r="M1021" t="str">
            <v>Trader Vics White Choc Liq 30 PRF 750ml 6pk GLS Kona Deco</v>
          </cell>
          <cell r="N1021">
            <v>50</v>
          </cell>
          <cell r="R1021">
            <v>8.333333333333334</v>
          </cell>
        </row>
        <row r="1022">
          <cell r="M1022" t="str">
            <v>Trader Vic's® Private Selection Rum Gold 80° 1.0L Rum Flint Trader Vics 12-pk</v>
          </cell>
          <cell r="N1022">
            <v>82</v>
          </cell>
          <cell r="R1022">
            <v>6.833333333333333</v>
          </cell>
        </row>
        <row r="1023">
          <cell r="M1023" t="str">
            <v>Trader Vic's® Private Selection Rum Spiced 70° 750ml Rum Clear Trader Vics carton 12-pk</v>
          </cell>
          <cell r="N1023">
            <v>82</v>
          </cell>
          <cell r="R1023">
            <v>6.833333333333333</v>
          </cell>
        </row>
        <row r="1024">
          <cell r="M1024" t="str">
            <v>Tropic Isle Palms 151 Rum 151 PRF 750ml 12pk GLS DSC ROPP</v>
          </cell>
          <cell r="N1024">
            <v>92</v>
          </cell>
          <cell r="R1024">
            <v>7.666666666666667</v>
          </cell>
        </row>
        <row r="1025">
          <cell r="M1025" t="str">
            <v>Tropic Isle Palms Banana Rum 42 PRF 750ml 12pk GLS DSC ROPP</v>
          </cell>
          <cell r="N1025">
            <v>50</v>
          </cell>
          <cell r="R1025">
            <v>4.166666666666667</v>
          </cell>
        </row>
        <row r="1026">
          <cell r="M1026" t="str">
            <v>Tropic Isle Palms Black Cherry Rum 42 PRF 750ml 12pk GLS DSC ROPP</v>
          </cell>
          <cell r="N1026">
            <v>50</v>
          </cell>
          <cell r="R1026">
            <v>4.166666666666667</v>
          </cell>
        </row>
        <row r="1027">
          <cell r="M1027" t="str">
            <v>Tropic Isle Palms Coconut Rum 42 PRF 1.75L 6pk PET ROPP</v>
          </cell>
          <cell r="N1027">
            <v>57</v>
          </cell>
          <cell r="R1027">
            <v>9.5</v>
          </cell>
        </row>
        <row r="1028">
          <cell r="M1028" t="str">
            <v>Tropic Isle Palms Coconut Rum 42 PRF 375ml 24pk PET Oval</v>
          </cell>
          <cell r="N1028">
            <v>52.8</v>
          </cell>
          <cell r="R1028">
            <v>2.1999999999999997</v>
          </cell>
        </row>
        <row r="1029">
          <cell r="M1029" t="str">
            <v>Tropic Isle Palms Coconut Rum 42 PRF 50ml 120pk PET Rnd</v>
          </cell>
          <cell r="N1029">
            <v>49.4</v>
          </cell>
          <cell r="R1029">
            <v>0.4116666666666667</v>
          </cell>
        </row>
        <row r="1030">
          <cell r="M1030" t="str">
            <v>Tropic Isle Palms Coconut Rum 42 PRF 750ml 12pk GLS DSC ROPP</v>
          </cell>
          <cell r="N1030">
            <v>50</v>
          </cell>
          <cell r="R1030">
            <v>4.166666666666667</v>
          </cell>
        </row>
        <row r="1031">
          <cell r="M1031" t="str">
            <v>Tropic Isle Palms Coconut Rum 42 PRF 750ml 12pk PET Oval</v>
          </cell>
          <cell r="N1031">
            <v>50</v>
          </cell>
          <cell r="R1031">
            <v>4.166666666666667</v>
          </cell>
        </row>
        <row r="1032">
          <cell r="M1032" t="str">
            <v>Tropic Isle Palms Coquito Cream 26 PRF 750ml 12pk GLS DSC ROPP Slvd</v>
          </cell>
          <cell r="N1032">
            <v>69.4</v>
          </cell>
          <cell r="R1032">
            <v>5.783333333333334</v>
          </cell>
        </row>
        <row r="1033">
          <cell r="M1033" t="str">
            <v>Tropic Isle Palms Gold Rum 80 PRF 1.75L 6pk PET ROPP</v>
          </cell>
          <cell r="N1033">
            <v>57</v>
          </cell>
          <cell r="R1033">
            <v>9.5</v>
          </cell>
        </row>
        <row r="1034">
          <cell r="M1034" t="str">
            <v>Tropic Isle Palms Gold Rum 80 PRF 375ml 24pk PET Oval</v>
          </cell>
          <cell r="N1034">
            <v>52.8</v>
          </cell>
          <cell r="R1034">
            <v>2.1999999999999997</v>
          </cell>
        </row>
        <row r="1035">
          <cell r="M1035" t="str">
            <v>Tropic Isle Palms Gold Rum 80 PRF 50ml 120pk PET Rnd</v>
          </cell>
          <cell r="N1035">
            <v>49.4</v>
          </cell>
          <cell r="R1035">
            <v>0.4116666666666667</v>
          </cell>
        </row>
        <row r="1036">
          <cell r="M1036" t="str">
            <v>Tropic Isle Palms Gold Rum 80 PRF 750ml 12pk GLS DSC ROPP</v>
          </cell>
          <cell r="N1036">
            <v>50</v>
          </cell>
          <cell r="R1036">
            <v>4.166666666666667</v>
          </cell>
        </row>
        <row r="1037">
          <cell r="M1037" t="str">
            <v>Tropic Isle Palms Hurricane 25 PRF 1.75L 6pk PET RTD</v>
          </cell>
          <cell r="N1037">
            <v>40</v>
          </cell>
          <cell r="R1037">
            <v>6.666666666666667</v>
          </cell>
        </row>
        <row r="1038">
          <cell r="M1038" t="str">
            <v>Tropic Isle Palms LIIT 25 PRF 1.75L 6pk PET RTD</v>
          </cell>
          <cell r="N1038">
            <v>40</v>
          </cell>
          <cell r="R1038">
            <v>6.666666666666667</v>
          </cell>
        </row>
        <row r="1039">
          <cell r="M1039" t="str">
            <v>Tropic Isle Palms Mango Rum 42 PRF 1.75L 6pk PET ROPP</v>
          </cell>
          <cell r="N1039">
            <v>57</v>
          </cell>
          <cell r="R1039">
            <v>9.5</v>
          </cell>
        </row>
        <row r="1040">
          <cell r="M1040" t="str">
            <v>Tropic Isle Palms Mango Rum 42 PRF 750ml 12pk GLS DSC ROPP</v>
          </cell>
          <cell r="N1040">
            <v>50</v>
          </cell>
          <cell r="R1040">
            <v>4.166666666666667</v>
          </cell>
        </row>
        <row r="1041">
          <cell r="M1041" t="str">
            <v>Tropic Isle Palms Mojito 30 PRF 1.75L 6pk PET RTD</v>
          </cell>
          <cell r="N1041">
            <v>40</v>
          </cell>
          <cell r="R1041">
            <v>6.666666666666667</v>
          </cell>
        </row>
        <row r="1042">
          <cell r="M1042" t="str">
            <v>Tropic Isle Palms Pineapple Rum 42 PRF 1.75L 6pk PET ROPP</v>
          </cell>
          <cell r="N1042">
            <v>57</v>
          </cell>
          <cell r="R1042">
            <v>9.5</v>
          </cell>
        </row>
        <row r="1043">
          <cell r="M1043" t="str">
            <v>Tropic Isle Palms Pineapple Rum 42 PRF 750ml 12pk GLS DSC ROPP</v>
          </cell>
          <cell r="N1043">
            <v>50</v>
          </cell>
          <cell r="R1043">
            <v>4.166666666666667</v>
          </cell>
        </row>
        <row r="1044">
          <cell r="M1044" t="str">
            <v>Tropic Isle Palms Silver Rum 80 PRF 1.75L 6pk PET ROPP</v>
          </cell>
          <cell r="N1044">
            <v>57</v>
          </cell>
          <cell r="R1044">
            <v>9.5</v>
          </cell>
        </row>
        <row r="1045">
          <cell r="M1045" t="str">
            <v>Tropic Isle Palms Silver Rum 80 PRF 375ml 24pk PET Oval</v>
          </cell>
          <cell r="N1045">
            <v>52.8</v>
          </cell>
          <cell r="R1045">
            <v>2.1999999999999997</v>
          </cell>
        </row>
        <row r="1046">
          <cell r="M1046" t="str">
            <v>Tropic Isle Palms Silver Rum 80 PRF 750ml 12pk GLS DSC ROPP</v>
          </cell>
          <cell r="N1046">
            <v>50</v>
          </cell>
          <cell r="R1046">
            <v>4.166666666666667</v>
          </cell>
        </row>
        <row r="1047">
          <cell r="M1047" t="str">
            <v>Tropic Isle Palms Silver Rum 80 PRF 750ml 12pk PET Oval</v>
          </cell>
          <cell r="N1047">
            <v>50</v>
          </cell>
          <cell r="R1047">
            <v>4.166666666666667</v>
          </cell>
        </row>
        <row r="1048">
          <cell r="M1048" t="str">
            <v>Tropic Isle Palms Spiced Rum 70 PRF 1.75L 6pk PET ROPP</v>
          </cell>
          <cell r="N1048">
            <v>57</v>
          </cell>
          <cell r="R1048">
            <v>9.5</v>
          </cell>
        </row>
        <row r="1049">
          <cell r="M1049" t="str">
            <v>Tropic Isle Palms Spiced Rum 70 PRF 375ml 24pk PET Oval</v>
          </cell>
          <cell r="N1049">
            <v>52.8</v>
          </cell>
          <cell r="R1049">
            <v>2.1999999999999997</v>
          </cell>
        </row>
        <row r="1050">
          <cell r="M1050" t="str">
            <v>Tropic Isle Palms Spiced Rum 70 PRF 50ml 120pk PET Rnd</v>
          </cell>
          <cell r="N1050">
            <v>49.4</v>
          </cell>
          <cell r="R1050">
            <v>0.4116666666666667</v>
          </cell>
        </row>
        <row r="1051">
          <cell r="M1051" t="str">
            <v>Tropic Isle Palms Spiced Rum 70 PRF 750ml 12pk GLS DSC ROPP</v>
          </cell>
          <cell r="N1051">
            <v>50</v>
          </cell>
          <cell r="R1051">
            <v>4.166666666666667</v>
          </cell>
        </row>
        <row r="1052">
          <cell r="M1052" t="str">
            <v>Tropic Isle Palms Spiced Rum 70 PRF 750ml 12pk PET Oval</v>
          </cell>
          <cell r="N1052">
            <v>50</v>
          </cell>
          <cell r="R1052">
            <v>4.166666666666667</v>
          </cell>
        </row>
        <row r="1053">
          <cell r="M1053" t="str">
            <v>Tropic Isle Palms Strwbrry Rum 42 PRF 50ml 120pk PET Rnd</v>
          </cell>
          <cell r="N1053">
            <v>49.4</v>
          </cell>
          <cell r="R1053">
            <v>0.4116666666666667</v>
          </cell>
        </row>
        <row r="1054">
          <cell r="M1054" t="str">
            <v>Tropic Isle Palms Strwbrry Rum 42 PRF 750ml 12pk GLS DSC ROPP</v>
          </cell>
          <cell r="N1054">
            <v>50</v>
          </cell>
          <cell r="R1054">
            <v>4.166666666666667</v>
          </cell>
        </row>
        <row r="1055">
          <cell r="M1055" t="str">
            <v>Tropic Isle Palms Vanilla Rum 42 PRF 750ml 12pk GLS DSC ROPP</v>
          </cell>
          <cell r="N1055">
            <v>50</v>
          </cell>
          <cell r="R1055">
            <v>4.166666666666667</v>
          </cell>
        </row>
        <row r="1056">
          <cell r="M1056" t="str">
            <v>Tumwater Brewing White Water Double IPA 15 PRF 12oz 24pk PFG GLS</v>
          </cell>
          <cell r="N1056">
            <v>22.75</v>
          </cell>
          <cell r="R1056">
            <v>0.9479166666666666</v>
          </cell>
        </row>
        <row r="1057">
          <cell r="M1057" t="str">
            <v>UV 103 Vodka 103 PRF 750ml 12pk GLS UV</v>
          </cell>
          <cell r="N1057">
            <v>81</v>
          </cell>
          <cell r="R1057">
            <v>6.75</v>
          </cell>
        </row>
        <row r="1058">
          <cell r="M1058" t="str">
            <v>UV Blue Raspberry 60° 375ml Glass Flask 24-pk</v>
          </cell>
          <cell r="N1058">
            <v>55</v>
          </cell>
          <cell r="R1058">
            <v>2.2916666666666665</v>
          </cell>
        </row>
        <row r="1059">
          <cell r="M1059" t="str">
            <v>UV Blue Rspbrry Bombsicle 25 PRF 1.75L 6pk PET RTD</v>
          </cell>
          <cell r="N1059">
            <v>39</v>
          </cell>
          <cell r="R1059">
            <v>6.5</v>
          </cell>
        </row>
        <row r="1060">
          <cell r="M1060" t="str">
            <v>UV Blue Rspbrry FL Vodka 60 PRF 1.0L 12pk GLS UV</v>
          </cell>
          <cell r="N1060">
            <v>81</v>
          </cell>
          <cell r="R1060">
            <v>6.75</v>
          </cell>
        </row>
        <row r="1061">
          <cell r="M1061" t="str">
            <v>UV Blue Rspbrry FL Vodka 60 PRF 1.75L 6pk PET</v>
          </cell>
          <cell r="N1061">
            <v>60</v>
          </cell>
          <cell r="R1061">
            <v>10</v>
          </cell>
        </row>
        <row r="1062">
          <cell r="M1062" t="str">
            <v>UV Blue Rspbrry FL Vodka 60 PRF 200ml 48pk PET Oval</v>
          </cell>
          <cell r="N1062">
            <v>64</v>
          </cell>
          <cell r="R1062">
            <v>1.3333333333333333</v>
          </cell>
        </row>
        <row r="1063">
          <cell r="M1063" t="str">
            <v>UV Blue Rspbrry FL Vodka 60 PRF 375ml 24pk PET Oval</v>
          </cell>
          <cell r="N1063">
            <v>55</v>
          </cell>
          <cell r="R1063">
            <v>2.2916666666666665</v>
          </cell>
        </row>
        <row r="1064">
          <cell r="M1064" t="str">
            <v>UV Blue Rspbrry FL Vodka 60 PRF 50ml 120pk PET Rnd</v>
          </cell>
          <cell r="N1064">
            <v>63</v>
          </cell>
          <cell r="R1064">
            <v>0.525</v>
          </cell>
        </row>
        <row r="1065">
          <cell r="M1065" t="str">
            <v>UV Blue Rspbrry FL Vodka 60 PRF 750ml 12pk GLS UV</v>
          </cell>
          <cell r="N1065">
            <v>66</v>
          </cell>
          <cell r="R1065">
            <v>5.5</v>
          </cell>
        </row>
        <row r="1066">
          <cell r="M1066" t="str">
            <v>UV Blue Rspbrry FL Vodka Stars And Stripes 60 PRF 750ml 12pk GLS Upscale Slvd</v>
          </cell>
          <cell r="N1066">
            <v>66</v>
          </cell>
          <cell r="R1066">
            <v>5.5</v>
          </cell>
        </row>
        <row r="1067">
          <cell r="M1067" t="str">
            <v>UV Cake 60° 200ml Glass Flask 48-pk</v>
          </cell>
          <cell r="N1067">
            <v>64</v>
          </cell>
          <cell r="R1067">
            <v>1.3333333333333333</v>
          </cell>
        </row>
        <row r="1068">
          <cell r="M1068" t="str">
            <v>UV Cake FL Vodka 60 PRF 1.0L 12pk GLS UV</v>
          </cell>
          <cell r="N1068">
            <v>81</v>
          </cell>
          <cell r="R1068">
            <v>6.75</v>
          </cell>
        </row>
        <row r="1069">
          <cell r="M1069" t="str">
            <v>UV Cake FL Vodka 60 PRF 1.75L 6pk PET</v>
          </cell>
          <cell r="N1069">
            <v>60</v>
          </cell>
          <cell r="R1069">
            <v>10</v>
          </cell>
        </row>
        <row r="1070">
          <cell r="M1070" t="str">
            <v>UV Cake FL Vodka 60 PRF 200ml 48pk PET Oval</v>
          </cell>
          <cell r="N1070">
            <v>64</v>
          </cell>
          <cell r="R1070">
            <v>1.3333333333333333</v>
          </cell>
        </row>
        <row r="1071">
          <cell r="M1071" t="str">
            <v>UV Cake FL Vodka 60 PRF 375ml 24pk PET Oval</v>
          </cell>
          <cell r="N1071">
            <v>55</v>
          </cell>
          <cell r="R1071">
            <v>2.2916666666666665</v>
          </cell>
        </row>
        <row r="1072">
          <cell r="M1072" t="str">
            <v>UV Cake FL Vodka 60 PRF 50ml 120pk PET Rnd</v>
          </cell>
          <cell r="N1072">
            <v>63</v>
          </cell>
          <cell r="R1072">
            <v>0.525</v>
          </cell>
        </row>
        <row r="1073">
          <cell r="M1073" t="str">
            <v>UV Cake FL Vodka 60 PRF 750ml 12pk GLS</v>
          </cell>
          <cell r="N1073">
            <v>66</v>
          </cell>
          <cell r="R1073">
            <v>5.5</v>
          </cell>
        </row>
        <row r="1074">
          <cell r="M1074" t="str">
            <v>UV Candy Bar 60° 1.0L UV Glass 12-pk</v>
          </cell>
          <cell r="N1074">
            <v>81</v>
          </cell>
          <cell r="R1074">
            <v>6.75</v>
          </cell>
        </row>
        <row r="1075">
          <cell r="M1075" t="str">
            <v>UV Candy Bar 60° 375ml Glass Flask 24-pk</v>
          </cell>
          <cell r="N1075">
            <v>55</v>
          </cell>
          <cell r="R1075">
            <v>2.2916666666666665</v>
          </cell>
        </row>
        <row r="1076">
          <cell r="M1076" t="str">
            <v>UV Candy Bar 60° 50ml Pet Rd Clear 120-pk</v>
          </cell>
          <cell r="N1076">
            <v>63</v>
          </cell>
          <cell r="R1076">
            <v>0.525</v>
          </cell>
        </row>
        <row r="1077">
          <cell r="M1077" t="str">
            <v>UV Candy Bar 60° 750ml Glass 12-pk</v>
          </cell>
          <cell r="N1077">
            <v>66</v>
          </cell>
          <cell r="R1077">
            <v>5.5</v>
          </cell>
        </row>
        <row r="1078">
          <cell r="M1078" t="str">
            <v>UV Cherry FL Vodka 60 PRF 1.0L 12pk GLS UV</v>
          </cell>
          <cell r="N1078">
            <v>81</v>
          </cell>
          <cell r="R1078">
            <v>6.75</v>
          </cell>
        </row>
        <row r="1079">
          <cell r="M1079" t="str">
            <v>UV Cherry FL Vodka 60 PRF 1.75L 6pk PET</v>
          </cell>
          <cell r="N1079">
            <v>60</v>
          </cell>
          <cell r="R1079">
            <v>10</v>
          </cell>
        </row>
        <row r="1080">
          <cell r="M1080" t="str">
            <v>UV Cherry FL Vodka 60 PRF 200ml 48pk PET Oval</v>
          </cell>
          <cell r="N1080">
            <v>64</v>
          </cell>
          <cell r="R1080">
            <v>1.3333333333333333</v>
          </cell>
        </row>
        <row r="1081">
          <cell r="M1081" t="str">
            <v>UV Cherry FL Vodka 60 PRF 375ml 24pk PET Oval</v>
          </cell>
          <cell r="N1081">
            <v>55</v>
          </cell>
          <cell r="R1081">
            <v>2.2916666666666665</v>
          </cell>
        </row>
        <row r="1082">
          <cell r="M1082" t="str">
            <v>UV Cherry FL Vodka 60 PRF 50ml 120pk PET Rnd</v>
          </cell>
          <cell r="N1082">
            <v>63</v>
          </cell>
          <cell r="R1082">
            <v>0.525</v>
          </cell>
        </row>
        <row r="1083">
          <cell r="M1083" t="str">
            <v>UV Cherry FL Vodka 60 PRF 750ml 12pk GLS UV</v>
          </cell>
          <cell r="N1083">
            <v>66</v>
          </cell>
          <cell r="R1083">
            <v>5.5</v>
          </cell>
        </row>
        <row r="1084">
          <cell r="M1084" t="str">
            <v>UV Cherry Red 60° 375ml Glass Flask 24-pk</v>
          </cell>
          <cell r="N1084">
            <v>55</v>
          </cell>
          <cell r="R1084">
            <v>2.2916666666666665</v>
          </cell>
        </row>
        <row r="1085">
          <cell r="M1085" t="str">
            <v>UV Chocolate Cake 60° 1.75L PET 6-pk</v>
          </cell>
          <cell r="N1085">
            <v>60</v>
          </cell>
          <cell r="R1085">
            <v>10</v>
          </cell>
        </row>
        <row r="1086">
          <cell r="M1086" t="str">
            <v>UV Chocolate Cake 60° 750ml Glass 12-pk</v>
          </cell>
          <cell r="N1086">
            <v>66</v>
          </cell>
          <cell r="R1086">
            <v>5.5</v>
          </cell>
        </row>
        <row r="1087">
          <cell r="M1087" t="str">
            <v>UV Citrus 70° 1.0L Yellow Painted Glass 12-pk</v>
          </cell>
          <cell r="N1087">
            <v>81</v>
          </cell>
          <cell r="R1087">
            <v>6.75</v>
          </cell>
        </row>
        <row r="1088">
          <cell r="M1088" t="str">
            <v>UV Citrus 70° 50ml PET Gravity120-pk</v>
          </cell>
          <cell r="N1088">
            <v>63</v>
          </cell>
          <cell r="R1088">
            <v>0.525</v>
          </cell>
        </row>
        <row r="1089">
          <cell r="M1089" t="str">
            <v>UV Coconut 60° 1.0L Upscale UV  12-pk</v>
          </cell>
          <cell r="N1089">
            <v>81</v>
          </cell>
          <cell r="R1089">
            <v>6.75</v>
          </cell>
        </row>
        <row r="1090">
          <cell r="M1090" t="str">
            <v>UV Coconut 60° 200ml Glass Flask 48-pk</v>
          </cell>
          <cell r="N1090">
            <v>64</v>
          </cell>
          <cell r="R1090">
            <v>1.3333333333333333</v>
          </cell>
        </row>
        <row r="1091">
          <cell r="M1091" t="str">
            <v>UV Coconut 60° 375ml Glass Flask 24-pk</v>
          </cell>
          <cell r="N1091">
            <v>55</v>
          </cell>
          <cell r="R1091">
            <v>2.2916666666666665</v>
          </cell>
        </row>
        <row r="1092">
          <cell r="M1092" t="str">
            <v>UV Coconut FL Vodka 60 PRF 50ml 120pk PET Rnd</v>
          </cell>
          <cell r="N1092">
            <v>63</v>
          </cell>
          <cell r="R1092">
            <v>0.525</v>
          </cell>
        </row>
        <row r="1093">
          <cell r="M1093" t="str">
            <v>UV Grape 60° 200ml Glass Flask 48-pk</v>
          </cell>
          <cell r="N1093">
            <v>64</v>
          </cell>
          <cell r="R1093">
            <v>1.3333333333333333</v>
          </cell>
        </row>
        <row r="1094">
          <cell r="M1094" t="str">
            <v>UV Grape FL Vodka 60 PRF 1.0L 12pk GLS UV</v>
          </cell>
          <cell r="N1094">
            <v>81</v>
          </cell>
          <cell r="R1094">
            <v>6.75</v>
          </cell>
        </row>
        <row r="1095">
          <cell r="M1095" t="str">
            <v>UV Grape FL Vodka 60 PRF 1.75L 6pk PET</v>
          </cell>
          <cell r="N1095">
            <v>60</v>
          </cell>
          <cell r="R1095">
            <v>10</v>
          </cell>
        </row>
        <row r="1096">
          <cell r="M1096" t="str">
            <v>UV Grape FL Vodka 60 PRF 200ml 48pk PET Oval</v>
          </cell>
          <cell r="N1096">
            <v>64</v>
          </cell>
          <cell r="R1096">
            <v>1.3333333333333333</v>
          </cell>
        </row>
        <row r="1097">
          <cell r="M1097" t="str">
            <v>UV Grape FL Vodka 60 PRF 375ml 24pk PET Oval</v>
          </cell>
          <cell r="N1097">
            <v>55</v>
          </cell>
          <cell r="R1097">
            <v>2.2916666666666665</v>
          </cell>
        </row>
        <row r="1098">
          <cell r="M1098" t="str">
            <v>UV Grape FL Vodka 60 PRF 50ml 120pk PET Rnd</v>
          </cell>
          <cell r="N1098">
            <v>63</v>
          </cell>
          <cell r="R1098">
            <v>0.525</v>
          </cell>
        </row>
        <row r="1099">
          <cell r="M1099" t="str">
            <v>UV Grape FL Vodka 60 PRF 750ml 12pk GLS UV</v>
          </cell>
          <cell r="N1099">
            <v>66</v>
          </cell>
          <cell r="R1099">
            <v>5.5</v>
          </cell>
        </row>
        <row r="1100">
          <cell r="M1100" t="str">
            <v>UV Green Apple FL Vodka 60 PRF 1.0L 12pk GL UV</v>
          </cell>
          <cell r="N1100">
            <v>81</v>
          </cell>
          <cell r="R1100">
            <v>6.75</v>
          </cell>
        </row>
        <row r="1101">
          <cell r="M1101" t="str">
            <v>UV Green Apple FL Vodka 60 PRF 1.75L 6pk PET</v>
          </cell>
          <cell r="N1101">
            <v>60</v>
          </cell>
          <cell r="R1101">
            <v>10</v>
          </cell>
        </row>
        <row r="1102">
          <cell r="M1102" t="str">
            <v>UV Green Apple FL Vodka 60 PRF 200ml 48pk PET Oval</v>
          </cell>
          <cell r="N1102">
            <v>64</v>
          </cell>
          <cell r="R1102">
            <v>1.3333333333333333</v>
          </cell>
        </row>
        <row r="1103">
          <cell r="M1103" t="str">
            <v>UV Green Apple FL Vodka 60 PRF 375ml 24pk PET Oval</v>
          </cell>
          <cell r="N1103">
            <v>55</v>
          </cell>
          <cell r="R1103">
            <v>2.2916666666666665</v>
          </cell>
        </row>
        <row r="1104">
          <cell r="M1104" t="str">
            <v>UV Green Apple FL Vodka 60 PRF 750ml 12pk GLS UV</v>
          </cell>
          <cell r="N1104">
            <v>66</v>
          </cell>
          <cell r="R1104">
            <v>5.5</v>
          </cell>
        </row>
        <row r="1105">
          <cell r="M1105" t="str">
            <v>UV Green Apple FL Vokda 60 PRF 50ml 120pk PET Rnd</v>
          </cell>
          <cell r="N1105">
            <v>63</v>
          </cell>
          <cell r="R1105">
            <v>0.525</v>
          </cell>
        </row>
        <row r="1106">
          <cell r="M1106" t="str">
            <v>UV Mixed Pack (Espresso,Cake,Coconut) 60° 50ml Gravity120-pk</v>
          </cell>
          <cell r="N1106">
            <v>63</v>
          </cell>
          <cell r="R1106">
            <v>0.525</v>
          </cell>
        </row>
        <row r="1107">
          <cell r="M1107" t="str">
            <v>UV Orange 60° 750ml 12-pk</v>
          </cell>
          <cell r="N1107">
            <v>66</v>
          </cell>
          <cell r="R1107">
            <v>5.5</v>
          </cell>
        </row>
        <row r="1108">
          <cell r="M1108" t="str">
            <v>UV Orange FL Vodka 60 PRF 1.0L 12pk GLS UV</v>
          </cell>
          <cell r="N1108">
            <v>81</v>
          </cell>
          <cell r="R1108">
            <v>6.75</v>
          </cell>
        </row>
        <row r="1109">
          <cell r="M1109" t="str">
            <v>UV Orange FL Vodka 60 PRF 50ml 120pk PET Rnd</v>
          </cell>
          <cell r="N1109">
            <v>63</v>
          </cell>
          <cell r="R1109">
            <v>0.525</v>
          </cell>
        </row>
        <row r="1110">
          <cell r="M1110" t="str">
            <v>UV Orange FL Vodka 60 PRF 750ml 12pk GLS UV</v>
          </cell>
          <cell r="N1110">
            <v>66</v>
          </cell>
          <cell r="R1110">
            <v>5.5</v>
          </cell>
        </row>
        <row r="1111">
          <cell r="M1111" t="str">
            <v>UV Peach 60° 1.0L UV Glass 12-pk</v>
          </cell>
          <cell r="N1111">
            <v>28.12</v>
          </cell>
          <cell r="R1111">
            <v>2.3433333333333333</v>
          </cell>
        </row>
        <row r="1112">
          <cell r="M1112" t="str">
            <v>UV Peach 60° 200ml Glass Flask 48-pk</v>
          </cell>
          <cell r="N1112">
            <v>64</v>
          </cell>
          <cell r="R1112">
            <v>1.3333333333333333</v>
          </cell>
        </row>
        <row r="1113">
          <cell r="M1113" t="str">
            <v>UV Peach 60° 375ml Glass Flask 24-pk</v>
          </cell>
          <cell r="N1113">
            <v>55</v>
          </cell>
          <cell r="R1113">
            <v>2.2916666666666665</v>
          </cell>
        </row>
        <row r="1114">
          <cell r="M1114" t="str">
            <v>UV Pink Lemonade FL Vodka 60 PRF 1.0L 12pk GLS UV</v>
          </cell>
          <cell r="N1114">
            <v>81</v>
          </cell>
          <cell r="R1114">
            <v>6.75</v>
          </cell>
        </row>
        <row r="1115">
          <cell r="M1115" t="str">
            <v>UV Pink Lemonade FL Vodka 60 PRF 1.75L 6pk PET</v>
          </cell>
          <cell r="N1115">
            <v>60</v>
          </cell>
          <cell r="R1115">
            <v>10</v>
          </cell>
        </row>
        <row r="1116">
          <cell r="M1116" t="str">
            <v>UV Pink Lemonade FL Vodka 60 PRF 200ml 48pk PET Oval</v>
          </cell>
          <cell r="N1116">
            <v>64</v>
          </cell>
          <cell r="R1116">
            <v>1.3333333333333333</v>
          </cell>
        </row>
        <row r="1117">
          <cell r="M1117" t="str">
            <v>UV Pink Lemonade FL Vodka 60 PRF 375ml 24pk PET Oval</v>
          </cell>
          <cell r="N1117">
            <v>55</v>
          </cell>
          <cell r="R1117">
            <v>2.2916666666666665</v>
          </cell>
        </row>
        <row r="1118">
          <cell r="M1118" t="str">
            <v>UV Pink Lemonade FL Vodka 60 PRF 50ml 120pk PET Rnd</v>
          </cell>
          <cell r="N1118">
            <v>63</v>
          </cell>
          <cell r="R1118">
            <v>0.525</v>
          </cell>
        </row>
        <row r="1119">
          <cell r="M1119" t="str">
            <v>UV Pink Lemonade FL Vodka 60 PRF 750ml 12pk GLS UV</v>
          </cell>
          <cell r="N1119">
            <v>66</v>
          </cell>
          <cell r="R1119">
            <v>5.5</v>
          </cell>
        </row>
        <row r="1120">
          <cell r="M1120" t="str">
            <v>UV Ruby Red Grapefruit 60° 200ml Glass Flask  48-pk</v>
          </cell>
          <cell r="N1120">
            <v>64</v>
          </cell>
          <cell r="R1120">
            <v>1.3333333333333333</v>
          </cell>
        </row>
        <row r="1121">
          <cell r="M1121" t="str">
            <v>UV Ruby Red Grapefruit 60° 50ml Pet Rd Clear Gravity120-pk</v>
          </cell>
          <cell r="N1121">
            <v>63</v>
          </cell>
          <cell r="R1121">
            <v>0.525</v>
          </cell>
        </row>
        <row r="1122">
          <cell r="M1122" t="str">
            <v>UV Ruby Red Grpfrt FL Vodka 60 PRF 1.0L 12pk GLS UV</v>
          </cell>
          <cell r="N1122">
            <v>81</v>
          </cell>
          <cell r="R1122">
            <v>6.75</v>
          </cell>
        </row>
        <row r="1123">
          <cell r="M1123" t="str">
            <v>UV Ruby Red Grpfrt FL Vodka 60 PRF 200ml 48pk PET Oval</v>
          </cell>
          <cell r="N1123">
            <v>64</v>
          </cell>
          <cell r="R1123">
            <v>1.3333333333333333</v>
          </cell>
        </row>
        <row r="1124">
          <cell r="M1124" t="str">
            <v>UV Ruby Red Grpfrt FL Vodka 60 PRF 50ml 120pk PET Rnd</v>
          </cell>
          <cell r="N1124">
            <v>63</v>
          </cell>
          <cell r="R1124">
            <v>0.525</v>
          </cell>
        </row>
        <row r="1125">
          <cell r="M1125" t="str">
            <v>UV Ruby Red Grpfrt FL Vodka 60 PRF 750ml 12pk GLS Upscale</v>
          </cell>
          <cell r="N1125">
            <v>66</v>
          </cell>
          <cell r="R1125">
            <v>5.5</v>
          </cell>
        </row>
        <row r="1126">
          <cell r="M1126" t="str">
            <v>UV Salty Caramel Apple 60° 750ml Upscale UV 12-pk</v>
          </cell>
          <cell r="N1126">
            <v>66</v>
          </cell>
          <cell r="R1126">
            <v>5.5</v>
          </cell>
        </row>
        <row r="1127">
          <cell r="M1127" t="str">
            <v>UV Salty Watermelon 60° 1.0L UV Glass 12-pk</v>
          </cell>
          <cell r="N1127">
            <v>81</v>
          </cell>
          <cell r="R1127">
            <v>6.75</v>
          </cell>
        </row>
        <row r="1128">
          <cell r="M1128" t="str">
            <v>UV Salty Watermelon 60° 1.75L PET 6-pk</v>
          </cell>
          <cell r="N1128">
            <v>60</v>
          </cell>
          <cell r="R1128">
            <v>10</v>
          </cell>
        </row>
        <row r="1129">
          <cell r="M1129" t="str">
            <v>UV Salty Watermelon 60° 200ml Glass Flask 48-pk</v>
          </cell>
          <cell r="N1129">
            <v>64</v>
          </cell>
          <cell r="R1129">
            <v>1.3333333333333333</v>
          </cell>
        </row>
        <row r="1130">
          <cell r="M1130" t="str">
            <v>UV Salty Watermelon 60° 375ml Glass Flask 24-pk</v>
          </cell>
          <cell r="N1130">
            <v>55</v>
          </cell>
          <cell r="R1130">
            <v>2.2916666666666665</v>
          </cell>
        </row>
        <row r="1131">
          <cell r="M1131" t="str">
            <v>UV Salty Watermelon Margarita Cocktail 25° 1.75L PET 6-pk</v>
          </cell>
          <cell r="N1131">
            <v>41</v>
          </cell>
          <cell r="R1131">
            <v>6.833333333333333</v>
          </cell>
        </row>
        <row r="1132">
          <cell r="M1132" t="str">
            <v>UV Sangria 60° 200ml Glass Flask  48-pk</v>
          </cell>
          <cell r="N1132">
            <v>64</v>
          </cell>
          <cell r="R1132">
            <v>1.3333333333333333</v>
          </cell>
        </row>
        <row r="1133">
          <cell r="M1133" t="str">
            <v>UV Sangria 60° 50ml Pet Rd Clear Gravity120-pk</v>
          </cell>
          <cell r="N1133">
            <v>63</v>
          </cell>
          <cell r="R1133">
            <v>0.525</v>
          </cell>
        </row>
        <row r="1134">
          <cell r="M1134" t="str">
            <v>UV Sangria 60° 750ml Upscale UV 12-pk</v>
          </cell>
          <cell r="N1134">
            <v>66</v>
          </cell>
          <cell r="R1134">
            <v>5.5</v>
          </cell>
        </row>
        <row r="1135">
          <cell r="M1135" t="str">
            <v>UV Silver Vodka 80 PRF 1.0L 12pk GLS UV</v>
          </cell>
          <cell r="N1135">
            <v>81</v>
          </cell>
          <cell r="R1135">
            <v>6.75</v>
          </cell>
        </row>
        <row r="1136">
          <cell r="M1136" t="str">
            <v>UV Silver Vodka 80 PRF 1.75L 6pk PET</v>
          </cell>
          <cell r="N1136">
            <v>60</v>
          </cell>
          <cell r="R1136">
            <v>10</v>
          </cell>
        </row>
        <row r="1137">
          <cell r="M1137" t="str">
            <v>UV Silver Vodka 80 PRF 200ml 48pk PET Oval</v>
          </cell>
          <cell r="N1137">
            <v>64</v>
          </cell>
          <cell r="R1137">
            <v>1.3333333333333333</v>
          </cell>
        </row>
        <row r="1138">
          <cell r="M1138" t="str">
            <v>UV Silver Vodka 80 PRF 375ml 24pk PET Oval</v>
          </cell>
          <cell r="N1138">
            <v>55</v>
          </cell>
          <cell r="R1138">
            <v>2.2916666666666665</v>
          </cell>
        </row>
        <row r="1139">
          <cell r="M1139" t="str">
            <v>UV Silver Vodka 80 PRF 50ml 120pk PET Rnd</v>
          </cell>
          <cell r="N1139">
            <v>63</v>
          </cell>
          <cell r="R1139">
            <v>0.525</v>
          </cell>
        </row>
        <row r="1140">
          <cell r="M1140" t="str">
            <v>UV Silver Vodka 80 PRF 750ml 12pk GLS UV</v>
          </cell>
          <cell r="N1140">
            <v>66</v>
          </cell>
          <cell r="R1140">
            <v>5.5</v>
          </cell>
        </row>
        <row r="1141">
          <cell r="M1141" t="str">
            <v>UV Sriracha 60° 50ml Red PET Gravity120-pk</v>
          </cell>
          <cell r="N1141">
            <v>24</v>
          </cell>
          <cell r="R1141">
            <v>0.2</v>
          </cell>
        </row>
        <row r="1142">
          <cell r="M1142" t="str">
            <v>UV Sriracha FL Vodka 60 PRF 1.0L 12pk GLS</v>
          </cell>
          <cell r="N1142">
            <v>81</v>
          </cell>
          <cell r="R1142">
            <v>6.75</v>
          </cell>
        </row>
        <row r="1143">
          <cell r="M1143" t="str">
            <v>UV Sriracha FL Vodka 60 PRF 750ml 12pk GLS</v>
          </cell>
          <cell r="N1143">
            <v>66</v>
          </cell>
          <cell r="R1143">
            <v>5.5</v>
          </cell>
        </row>
        <row r="1144">
          <cell r="M1144" t="str">
            <v>UV Sugar Crush 60° 1.0L UV Bottle Purple 12-pk</v>
          </cell>
          <cell r="N1144">
            <v>28.12</v>
          </cell>
          <cell r="R1144">
            <v>2.3433333333333333</v>
          </cell>
        </row>
        <row r="1145">
          <cell r="M1145" t="str">
            <v>UV Sweet Green Tea Vodka 60° 1.75L PET 6-pk</v>
          </cell>
          <cell r="N1145">
            <v>60</v>
          </cell>
          <cell r="R1145">
            <v>10</v>
          </cell>
        </row>
        <row r="1146">
          <cell r="M1146" t="str">
            <v>UV Sweet Green Tea Vodka 60° 50ml PET Rd Clear120-pk</v>
          </cell>
          <cell r="N1146">
            <v>63</v>
          </cell>
          <cell r="R1146">
            <v>0.525</v>
          </cell>
        </row>
        <row r="1147">
          <cell r="M1147" t="str">
            <v>UV Sweet Green Tea Vodka 60° 750ml 12-pk</v>
          </cell>
          <cell r="N1147">
            <v>66</v>
          </cell>
          <cell r="R1147">
            <v>5.5</v>
          </cell>
        </row>
        <row r="1148">
          <cell r="M1148" t="str">
            <v>UV Ultimate Pink Lemonade 25 PRF 1.75L 6pk PET RTD</v>
          </cell>
          <cell r="N1148">
            <v>39</v>
          </cell>
          <cell r="R1148">
            <v>6.5</v>
          </cell>
        </row>
        <row r="1149">
          <cell r="M1149" t="str">
            <v>UV Vanilla FL Vodka 60 PRF 1.0L 12pk GLS</v>
          </cell>
          <cell r="N1149">
            <v>81</v>
          </cell>
          <cell r="R1149">
            <v>6.75</v>
          </cell>
        </row>
        <row r="1150">
          <cell r="M1150" t="str">
            <v>UV Vanilla FL Vodka 60 PRF 50ml 120pk PET Rnd</v>
          </cell>
          <cell r="N1150">
            <v>63</v>
          </cell>
          <cell r="R1150">
            <v>0.525</v>
          </cell>
        </row>
        <row r="1151">
          <cell r="M1151" t="str">
            <v>UV Vanilla FL Vodka 60 PRF 750ml 12pk PET</v>
          </cell>
          <cell r="N1151">
            <v>66</v>
          </cell>
          <cell r="R1151">
            <v>5.5</v>
          </cell>
        </row>
        <row r="1152">
          <cell r="M1152" t="str">
            <v>UV Very Cherry Lemonade 25 PRF 1.75L 6pk PET RTD</v>
          </cell>
          <cell r="N1152">
            <v>39</v>
          </cell>
          <cell r="R1152">
            <v>6.5</v>
          </cell>
        </row>
        <row r="1153">
          <cell r="M1153" t="str">
            <v>UV Vodka 103 103° 375ml Glass Flask 24-pk</v>
          </cell>
          <cell r="N1153">
            <v>96</v>
          </cell>
          <cell r="R1153">
            <v>4</v>
          </cell>
        </row>
        <row r="1154">
          <cell r="M1154" t="str">
            <v>UV Vodka 80° 1.0L 12-pk</v>
          </cell>
          <cell r="N1154">
            <v>81</v>
          </cell>
          <cell r="R1154">
            <v>6.75</v>
          </cell>
        </row>
        <row r="1155">
          <cell r="M1155" t="str">
            <v>UV Vodka 80° 1.75L PET 6-pk</v>
          </cell>
          <cell r="N1155">
            <v>60</v>
          </cell>
          <cell r="R1155">
            <v>10</v>
          </cell>
        </row>
        <row r="1156">
          <cell r="M1156" t="str">
            <v>UV Vodka 80° 200ml Glass Flask 48-pk</v>
          </cell>
          <cell r="N1156">
            <v>64</v>
          </cell>
          <cell r="R1156">
            <v>1.3333333333333333</v>
          </cell>
        </row>
        <row r="1157">
          <cell r="M1157" t="str">
            <v>UV Vodka 80° 50ml Pet Rd Clear 120-pk</v>
          </cell>
          <cell r="N1157">
            <v>63</v>
          </cell>
          <cell r="R1157">
            <v>0.525</v>
          </cell>
        </row>
        <row r="1158">
          <cell r="M1158" t="str">
            <v>UV Vodka 80° 750ml 12-pk</v>
          </cell>
          <cell r="N1158">
            <v>66</v>
          </cell>
          <cell r="R1158">
            <v>5.5</v>
          </cell>
        </row>
        <row r="1159">
          <cell r="M1159" t="str">
            <v>UV Whipped 60° 375ml Glass Flask 24-pk</v>
          </cell>
          <cell r="N1159">
            <v>55</v>
          </cell>
          <cell r="R1159">
            <v>2.2916666666666665</v>
          </cell>
        </row>
        <row r="1160">
          <cell r="M1160" t="str">
            <v>UV Whipped 60° 750ml Glass 12-pk</v>
          </cell>
          <cell r="N1160">
            <v>66</v>
          </cell>
          <cell r="R1160">
            <v>5.5</v>
          </cell>
        </row>
        <row r="1161">
          <cell r="M1161" t="str">
            <v>V5 Citron FL Vodka 70 PRF 1.75L 6pk GLS Viking Frstd</v>
          </cell>
          <cell r="N1161">
            <v>77.97</v>
          </cell>
          <cell r="R1161">
            <v>12.995</v>
          </cell>
        </row>
        <row r="1162">
          <cell r="M1162" t="str">
            <v>V5 Citron FL Vodka 70 PRF 750ml 12pk GLS Rhpsdy</v>
          </cell>
          <cell r="N1162">
            <v>74.52</v>
          </cell>
          <cell r="R1162">
            <v>6.21</v>
          </cell>
        </row>
        <row r="1163">
          <cell r="M1163" t="str">
            <v>V5 Peach FL Vodka 70 PRF 1.75L 6pk GLS Viking Frstd</v>
          </cell>
          <cell r="N1163">
            <v>77.97</v>
          </cell>
          <cell r="R1163">
            <v>12.995</v>
          </cell>
        </row>
        <row r="1164">
          <cell r="M1164" t="str">
            <v>V5 Vodka 80 PRF 1.75L 6pk GLS Viking Frstd</v>
          </cell>
          <cell r="N1164">
            <v>72.25</v>
          </cell>
          <cell r="R1164">
            <v>12.041666666666666</v>
          </cell>
        </row>
        <row r="1165">
          <cell r="M1165" t="str">
            <v>V5 Vodka 80 PRF 750ml 12pk GLS Hvy Base Dlphn Screw Top</v>
          </cell>
          <cell r="N1165">
            <v>74.52</v>
          </cell>
          <cell r="R1165">
            <v>6.21</v>
          </cell>
        </row>
        <row r="1166">
          <cell r="M1166" t="str">
            <v>Versasi Dry Marsala 34 PRF 1.5L 6pk PFG GLS</v>
          </cell>
          <cell r="N1166">
            <v>55</v>
          </cell>
          <cell r="R1166">
            <v>9.166666666666666</v>
          </cell>
        </row>
        <row r="1167">
          <cell r="M1167" t="str">
            <v>Versasi Dry Marsala 34 PRF 750ml 12pk PFG GLS</v>
          </cell>
          <cell r="N1167">
            <v>58.5</v>
          </cell>
          <cell r="R1167">
            <v>4.875</v>
          </cell>
        </row>
        <row r="1168">
          <cell r="M1168" t="str">
            <v>Versasi Extra Dry Vermouth 29.6 PRF 750ml 12pk PFG GLS</v>
          </cell>
          <cell r="N1168">
            <v>46</v>
          </cell>
          <cell r="R1168">
            <v>3.8333333333333335</v>
          </cell>
        </row>
        <row r="1169">
          <cell r="M1169" t="str">
            <v>Versasi Extra Dry Vermouth 29.6 PRF 750ml 12pk PFG GLS DI</v>
          </cell>
          <cell r="N1169">
            <v>26</v>
          </cell>
          <cell r="R1169">
            <v>2.1666666666666665</v>
          </cell>
        </row>
        <row r="1170">
          <cell r="M1170" t="str">
            <v>Versasi Sweet Marsala 34 PRF 1.5L 6pk PFG GLS</v>
          </cell>
          <cell r="N1170">
            <v>55</v>
          </cell>
          <cell r="R1170">
            <v>9.166666666666666</v>
          </cell>
        </row>
        <row r="1171">
          <cell r="M1171" t="str">
            <v>Versasi Sweet Marsala 34 PRF 750ml 12pk PFG GLS</v>
          </cell>
          <cell r="N1171">
            <v>58.5</v>
          </cell>
          <cell r="R1171">
            <v>4.875</v>
          </cell>
        </row>
        <row r="1172">
          <cell r="M1172" t="str">
            <v>Versasi Sweet Vermouth 29.6 PRF 750ml 12pk PFG GLS</v>
          </cell>
          <cell r="N1172">
            <v>46</v>
          </cell>
          <cell r="R1172">
            <v>3.8333333333333335</v>
          </cell>
        </row>
        <row r="1173">
          <cell r="M1173" t="str">
            <v>Versasi Sweet Vermouth 29.6 PRF 750ml 12pk PFG GLS DI</v>
          </cell>
          <cell r="N1173">
            <v>26</v>
          </cell>
          <cell r="R1173">
            <v>2.1666666666666665</v>
          </cell>
        </row>
        <row r="1174">
          <cell r="M1174" t="str">
            <v>Vidorra Real 14 PRF 1.5L 6pk PFG GLS DI</v>
          </cell>
          <cell r="N1174">
            <v>25.25</v>
          </cell>
          <cell r="R1174">
            <v>4.208333333333333</v>
          </cell>
        </row>
        <row r="1175">
          <cell r="M1175" t="str">
            <v>Vidorra Real Sangria 14 PRF 1.5L 6pk PFG GLS</v>
          </cell>
          <cell r="N1175">
            <v>26</v>
          </cell>
          <cell r="R1175">
            <v>4.333333333333333</v>
          </cell>
        </row>
        <row r="1176">
          <cell r="M1176" t="str">
            <v>Vidorra Real Sangria 14 PRF 3.0L 4pk PFG Box</v>
          </cell>
          <cell r="N1176">
            <v>36</v>
          </cell>
          <cell r="R1176">
            <v>9</v>
          </cell>
        </row>
        <row r="1177">
          <cell r="M1177" t="str">
            <v>Vidorra Real Sangria 14 PRF 3.0L 4pk PFG Box DI</v>
          </cell>
          <cell r="N1177">
            <v>28.25</v>
          </cell>
          <cell r="R1177">
            <v>7.0625</v>
          </cell>
        </row>
        <row r="1178">
          <cell r="M1178" t="str">
            <v>Vista Bay Advent Calendar 10 PRF 8.5oz 48pk PFG CAN</v>
          </cell>
          <cell r="N1178">
            <v>52.04</v>
          </cell>
          <cell r="R1178">
            <v>1.0841666666666667</v>
          </cell>
        </row>
        <row r="1179">
          <cell r="M1179" t="str">
            <v>Vista Bay Advent Calendar 10 PRF 8.5oz 48pk PFG CAN DS</v>
          </cell>
          <cell r="N1179">
            <v>52.04</v>
          </cell>
          <cell r="R1179">
            <v>1.0841666666666667</v>
          </cell>
        </row>
        <row r="1180">
          <cell r="M1180" t="str">
            <v>Vista Bay Black Cherry Hard Seltzer 10 PRF 12oz 48pk PFG Can</v>
          </cell>
          <cell r="N1180">
            <v>34.3</v>
          </cell>
          <cell r="R1180">
            <v>0.7145833333333332</v>
          </cell>
        </row>
        <row r="1181">
          <cell r="M1181" t="str">
            <v>Vista Bay Black Cherry Hard Seltzer 10 PRF 12oz 48pk PFG Can DS</v>
          </cell>
          <cell r="N1181">
            <v>34.3</v>
          </cell>
          <cell r="R1181">
            <v>0.7145833333333332</v>
          </cell>
        </row>
        <row r="1182">
          <cell r="M1182" t="str">
            <v>Vista Bay Black Cherry Hard Seltzer 10 PRF 12oz 48pk PFG Can HAN</v>
          </cell>
          <cell r="N1182">
            <v>34.3</v>
          </cell>
          <cell r="R1182">
            <v>0.7145833333333332</v>
          </cell>
        </row>
        <row r="1183">
          <cell r="M1183" t="str">
            <v>Vista Bay Coconut Mango Hard Seltzer 10 PRF 12oz 48pk PFG Can</v>
          </cell>
          <cell r="N1183">
            <v>34.3</v>
          </cell>
          <cell r="R1183">
            <v>0.7145833333333332</v>
          </cell>
        </row>
        <row r="1184">
          <cell r="M1184" t="str">
            <v>Vista Bay Coconut Mango Hard Seltzer 10 PRF 12oz 48pk PFG Can DS</v>
          </cell>
          <cell r="N1184">
            <v>34.3</v>
          </cell>
          <cell r="R1184">
            <v>0.7145833333333332</v>
          </cell>
        </row>
        <row r="1185">
          <cell r="M1185" t="str">
            <v>Vista Bay Coconut Mango Hard Seltzer 10 PRF 12oz 48pk PFG Can HAN</v>
          </cell>
          <cell r="N1185">
            <v>34.3</v>
          </cell>
          <cell r="R1185">
            <v>0.7145833333333332</v>
          </cell>
        </row>
        <row r="1186">
          <cell r="N1186">
            <v>39.01</v>
          </cell>
          <cell r="R1186">
            <v>0.5418055555555555</v>
          </cell>
        </row>
        <row r="1187">
          <cell r="N1187">
            <v>39.01</v>
          </cell>
          <cell r="R1187">
            <v>0.5418055555555555</v>
          </cell>
        </row>
        <row r="1188">
          <cell r="M1188" t="str">
            <v>Vista Bay Natural Lime Hard Seltzer 10 PRF 12oz 48pk PFG Can</v>
          </cell>
          <cell r="N1188">
            <v>34.3</v>
          </cell>
          <cell r="R1188">
            <v>0.7145833333333332</v>
          </cell>
        </row>
        <row r="1189">
          <cell r="M1189" t="str">
            <v>Vista Bay Natural Lime Hard Seltzer 10 PRF 12oz 48pk PFG Can DS</v>
          </cell>
          <cell r="N1189">
            <v>34.3</v>
          </cell>
          <cell r="R1189">
            <v>0.7145833333333332</v>
          </cell>
        </row>
        <row r="1190">
          <cell r="M1190" t="str">
            <v>Vista Bay Natural Lime Hard Seltzer 10 PRF 12oz 48pk PFG Can HAN</v>
          </cell>
          <cell r="N1190">
            <v>34.3</v>
          </cell>
          <cell r="R1190">
            <v>0.7145833333333332</v>
          </cell>
        </row>
        <row r="1191">
          <cell r="M1191" t="str">
            <v>Vista Bay Rspbrry Grpfrt Lime Black Cherry Hard Seltzer 10 PRF 12oz 48pk PFG Can Variety Pack</v>
          </cell>
          <cell r="N1191">
            <v>36.84</v>
          </cell>
          <cell r="R1191">
            <v>0.7675000000000001</v>
          </cell>
        </row>
        <row r="1192">
          <cell r="M1192" t="str">
            <v>Vista Bay Rspbrry Grpfrt Lime Black Cherry Hard Seltzer 10 PRF 12oz 48pk PFG Can Variety Pack DS</v>
          </cell>
          <cell r="N1192">
            <v>36.84</v>
          </cell>
          <cell r="R1192">
            <v>0.7675000000000001</v>
          </cell>
        </row>
        <row r="1193">
          <cell r="M1193" t="str">
            <v>Vista Bay Rspbrry Hard Seltzer 10 PRF 12oz 48pk PFG Can</v>
          </cell>
          <cell r="N1193">
            <v>34.08</v>
          </cell>
          <cell r="R1193">
            <v>0.71</v>
          </cell>
        </row>
        <row r="1194">
          <cell r="M1194" t="str">
            <v>Vista Bay Rspbrry Hard Seltzer 10 PRF 12oz 48pk PFG Can DS</v>
          </cell>
          <cell r="N1194">
            <v>34.08</v>
          </cell>
          <cell r="R1194">
            <v>0.71</v>
          </cell>
        </row>
        <row r="1195">
          <cell r="M1195" t="str">
            <v>Vista Bay Rspbrry Hard Seltzer 10 PRF 12oz 48pk PFG Can HAN</v>
          </cell>
          <cell r="N1195">
            <v>34.08</v>
          </cell>
          <cell r="R1195">
            <v>0.71</v>
          </cell>
        </row>
        <row r="1196">
          <cell r="M1196" t="str">
            <v>Vista Bay Rspbry Grpfrt Lime Blk Cherry 10 PRF 12oz 48pk PFG Can Variety Pack HAN</v>
          </cell>
          <cell r="N1196">
            <v>36.84</v>
          </cell>
          <cell r="R1196">
            <v>0.7675000000000001</v>
          </cell>
        </row>
        <row r="1197">
          <cell r="M1197" t="str">
            <v>Vista Bay Ruby Grpfrt Hard Seltzer 10 PRF 12oz 48pk PFG Can</v>
          </cell>
          <cell r="N1197">
            <v>34.3</v>
          </cell>
          <cell r="R1197">
            <v>0.7145833333333332</v>
          </cell>
        </row>
        <row r="1198">
          <cell r="M1198" t="str">
            <v>Vista Bay Ruby Grpfrt Hard Seltzer 10 PRF 12oz 48pk PFG Can DS</v>
          </cell>
          <cell r="N1198">
            <v>34.3</v>
          </cell>
          <cell r="R1198">
            <v>0.7145833333333332</v>
          </cell>
        </row>
        <row r="1199">
          <cell r="M1199" t="str">
            <v>Vista Bay Ruby Grpfrt Hard Seltzer 10 PRF 12oz 48pk PFG Can HAN</v>
          </cell>
          <cell r="N1199">
            <v>34.3</v>
          </cell>
          <cell r="R1199">
            <v>0.7145833333333332</v>
          </cell>
        </row>
        <row r="1200">
          <cell r="M1200" t="str">
            <v>Wakefield Family Blended Whiskey 80 PRF 1.0L 12pk GLS Rnd</v>
          </cell>
          <cell r="N1200">
            <v>64.4</v>
          </cell>
          <cell r="R1200">
            <v>5.366666666666667</v>
          </cell>
        </row>
        <row r="1201">
          <cell r="M1201" t="str">
            <v>Wellsley Farms Canadian Whisky 80 PRF 1.75L 6pk GLS Club Pack</v>
          </cell>
          <cell r="N1201">
            <v>84.45</v>
          </cell>
          <cell r="R1201">
            <v>14.075000000000001</v>
          </cell>
        </row>
        <row r="1202">
          <cell r="M1202" t="str">
            <v>Wellsley Farms Irish Whiskey 80 PRF 1.75L 6pk GLS Green Club Pack</v>
          </cell>
          <cell r="N1202">
            <v>102.6</v>
          </cell>
          <cell r="R1202">
            <v>17.099999999999998</v>
          </cell>
        </row>
        <row r="1203">
          <cell r="M1203" t="str">
            <v>Wellsley Farms Vodka 80 PRF 1.75L 6pk GLS Rnd Handle Club Pack GF</v>
          </cell>
          <cell r="N1203">
            <v>61.6</v>
          </cell>
          <cell r="R1203">
            <v>10.266666666666667</v>
          </cell>
        </row>
        <row r="1204">
          <cell r="M1204" t="str">
            <v>Wernesgruner Dark Beer 9.8 PRF 11.2oz 24pk PFG GLS</v>
          </cell>
          <cell r="N1204">
            <v>16.45</v>
          </cell>
          <cell r="R1204">
            <v>0.6854166666666667</v>
          </cell>
        </row>
        <row r="1205">
          <cell r="M1205" t="str">
            <v>Wernesgruner Dark Beer 9.8 PRF 11.2oz 24pk PFG GLS DS</v>
          </cell>
          <cell r="N1205">
            <v>16.45</v>
          </cell>
          <cell r="R1205">
            <v>0.6854166666666667</v>
          </cell>
        </row>
        <row r="1206">
          <cell r="M1206" t="str">
            <v>Wernesgruner Pils 9.2 PRF 11.2oz 24pk PFG GLS</v>
          </cell>
          <cell r="N1206">
            <v>17.25</v>
          </cell>
          <cell r="R1206">
            <v>0.71875</v>
          </cell>
        </row>
        <row r="1207">
          <cell r="M1207" t="str">
            <v>Wernesgruner Pils 9.2 PRF 11.2oz 24pk PFG GLS DS</v>
          </cell>
          <cell r="N1207">
            <v>17.25</v>
          </cell>
          <cell r="R1207">
            <v>0.71875</v>
          </cell>
        </row>
        <row r="1208">
          <cell r="M1208" t="str">
            <v>Wernesgruner Pils 9.2 PRF 11.2oz 24pk PFG GLS HAN</v>
          </cell>
          <cell r="N1208">
            <v>17.25</v>
          </cell>
          <cell r="R1208">
            <v>0.71875</v>
          </cell>
        </row>
        <row r="1209">
          <cell r="N1209">
            <v>25.14</v>
          </cell>
          <cell r="R1209">
            <v>12.57</v>
          </cell>
        </row>
        <row r="1210">
          <cell r="N1210">
            <v>25.14</v>
          </cell>
          <cell r="R1210">
            <v>12.57</v>
          </cell>
        </row>
        <row r="1211">
          <cell r="N1211">
            <v>25.14</v>
          </cell>
          <cell r="R1211">
            <v>12.57</v>
          </cell>
        </row>
        <row r="1212">
          <cell r="M1212" t="str">
            <v>Whispering Hills Moscato 21 PRF 750ml 6pk PFG GLS</v>
          </cell>
          <cell r="N1212">
            <v>12</v>
          </cell>
          <cell r="R1212">
            <v>2</v>
          </cell>
        </row>
        <row r="1213">
          <cell r="M1213" t="str">
            <v>White Tide Belgian White 10 PRF 11.2oz 24pk PFG GLS</v>
          </cell>
          <cell r="N1213">
            <v>19.49</v>
          </cell>
          <cell r="R1213">
            <v>0.8120833333333333</v>
          </cell>
        </row>
        <row r="1214">
          <cell r="M1214" t="str">
            <v>White Tide Belgian White 10 PRF 11.2oz 24pk PFG GLS DS</v>
          </cell>
          <cell r="N1214">
            <v>19.49</v>
          </cell>
          <cell r="R1214">
            <v>0.8120833333333333</v>
          </cell>
        </row>
        <row r="1215">
          <cell r="M1215" t="str">
            <v>White Tide Belgian White 10 PRF 11.2oz 24pk PFG GLS HAN</v>
          </cell>
          <cell r="N1215">
            <v>19.49</v>
          </cell>
          <cell r="R1215">
            <v>0.8120833333333333</v>
          </cell>
        </row>
        <row r="1216">
          <cell r="M1216" t="str">
            <v>Windsor Canadian Whisky 80 PRF 1.0L 12pk GLS</v>
          </cell>
          <cell r="N1216">
            <v>76.44</v>
          </cell>
          <cell r="R1216">
            <v>6.37</v>
          </cell>
        </row>
        <row r="1217">
          <cell r="M1217" t="str">
            <v>Windsor Canadian Whisky 80 PRF 1.0L 12pk GLS DS</v>
          </cell>
          <cell r="N1217">
            <v>76.44</v>
          </cell>
          <cell r="R1217">
            <v>6.37</v>
          </cell>
        </row>
        <row r="1218">
          <cell r="M1218" t="str">
            <v>Windsor Canadian Whisky 80 PRF 1.75L 6pk PET</v>
          </cell>
          <cell r="N1218">
            <v>55.2</v>
          </cell>
          <cell r="R1218">
            <v>9.200000000000001</v>
          </cell>
        </row>
        <row r="1219">
          <cell r="M1219" t="str">
            <v>Windsor Canadian Whisky 80 PRF 1.75L 6pk PET DS</v>
          </cell>
          <cell r="N1219">
            <v>55.2</v>
          </cell>
          <cell r="R1219">
            <v>9.200000000000001</v>
          </cell>
        </row>
        <row r="1220">
          <cell r="M1220" t="str">
            <v>Windsor Canadian Whisky 80 PRF 1.75L 6pk Tray Pack</v>
          </cell>
          <cell r="N1220">
            <v>55.2</v>
          </cell>
          <cell r="R1220">
            <v>9.200000000000001</v>
          </cell>
        </row>
        <row r="1221">
          <cell r="M1221" t="str">
            <v>Windsor Canadian Whisky 80 PRF 1.75L 6pk Tray Pack DS</v>
          </cell>
          <cell r="N1221">
            <v>55.2</v>
          </cell>
          <cell r="R1221">
            <v>9.200000000000001</v>
          </cell>
        </row>
        <row r="1222">
          <cell r="M1222" t="str">
            <v>Windsor Canadian Whisky 80 PRF 200ml 48pk PET</v>
          </cell>
          <cell r="N1222">
            <v>83.8</v>
          </cell>
          <cell r="R1222">
            <v>1.7458333333333333</v>
          </cell>
        </row>
        <row r="1223">
          <cell r="M1223" t="str">
            <v>Windsor Canadian Whisky 80 PRF 200ml 48pk PET DS</v>
          </cell>
          <cell r="N1223">
            <v>83.8</v>
          </cell>
          <cell r="R1223">
            <v>1.7458333333333333</v>
          </cell>
        </row>
        <row r="1224">
          <cell r="M1224" t="str">
            <v>Windsor Canadian Whisky 80 PRF 375ml 24pk PET</v>
          </cell>
          <cell r="N1224">
            <v>71.12</v>
          </cell>
          <cell r="R1224">
            <v>2.9633333333333334</v>
          </cell>
        </row>
        <row r="1225">
          <cell r="M1225" t="str">
            <v>Windsor Canadian Whisky 80 PRF 375ml 24pk PET DS</v>
          </cell>
          <cell r="N1225">
            <v>71.12</v>
          </cell>
          <cell r="R1225">
            <v>2.9633333333333334</v>
          </cell>
        </row>
        <row r="1226">
          <cell r="M1226" t="str">
            <v>Windsor Canadian Whisky 80 PRF 50ml 120pk PET</v>
          </cell>
          <cell r="N1226">
            <v>67.55</v>
          </cell>
          <cell r="R1226">
            <v>0.5629166666666666</v>
          </cell>
        </row>
        <row r="1227">
          <cell r="M1227" t="str">
            <v>Windsor Canadian Whisky 80 PRF 50ml 120pk PET DS</v>
          </cell>
          <cell r="N1227">
            <v>67.55</v>
          </cell>
          <cell r="R1227">
            <v>0.5629166666666666</v>
          </cell>
        </row>
        <row r="1228">
          <cell r="M1228" t="str">
            <v>Windsor Canadian Whisky 80 PRF 750ml 12pk GLS</v>
          </cell>
          <cell r="N1228">
            <v>65.42</v>
          </cell>
          <cell r="R1228">
            <v>5.451666666666667</v>
          </cell>
        </row>
        <row r="1229">
          <cell r="M1229" t="str">
            <v>Windsor Canadian Whisky 80 PRF 750ml 12pk GLS DS</v>
          </cell>
          <cell r="N1229">
            <v>65.42</v>
          </cell>
          <cell r="R1229">
            <v>5.451666666666667</v>
          </cell>
        </row>
        <row r="1230">
          <cell r="M1230" t="str">
            <v>Windsor Canadian Whisky 80 PRF 750ml 12pk Trvlr</v>
          </cell>
          <cell r="N1230">
            <v>65.42</v>
          </cell>
          <cell r="R1230">
            <v>5.451666666666667</v>
          </cell>
        </row>
        <row r="1231">
          <cell r="M1231" t="str">
            <v>Windsor Canadian Whisky 80 PRF 750ml 12pk Trvlr DS</v>
          </cell>
          <cell r="N1231">
            <v>65.42</v>
          </cell>
          <cell r="R1231">
            <v>5.451666666666667</v>
          </cell>
        </row>
        <row r="1232">
          <cell r="M1232" t="str">
            <v>Wolfhound Irish Whiskey 80 PRF 50ml 120pk PET Rnd</v>
          </cell>
          <cell r="N1232">
            <v>120</v>
          </cell>
          <cell r="R1232">
            <v>1</v>
          </cell>
        </row>
        <row r="1233">
          <cell r="M1233" t="str">
            <v>Wolfhound Irish Whiskey 80 PRF 750ml 12pk GLS Bulb Neck</v>
          </cell>
          <cell r="N1233">
            <v>134</v>
          </cell>
          <cell r="R1233">
            <v>11.166666666666666</v>
          </cell>
        </row>
        <row r="1234">
          <cell r="M1234" t="str">
            <v>Yellow Bird Cab Sauv 27 PRF 750ml 12pk PFG GLS</v>
          </cell>
          <cell r="N1234">
            <v>45</v>
          </cell>
          <cell r="R1234">
            <v>3.75</v>
          </cell>
        </row>
        <row r="1235">
          <cell r="M1235" t="str">
            <v>Yellow Bird Cab Sauv 27 PRF 750ml 12pk PFG GLS DI</v>
          </cell>
          <cell r="N1235">
            <v>36</v>
          </cell>
          <cell r="R1235">
            <v>3</v>
          </cell>
        </row>
        <row r="1236">
          <cell r="M1236" t="str">
            <v>Yes Way Brut Rose 23 PRF 187ml 24pk PFG GLS Spklng</v>
          </cell>
          <cell r="N1236">
            <v>74.96</v>
          </cell>
          <cell r="R1236">
            <v>3.123333333333333</v>
          </cell>
        </row>
        <row r="1237">
          <cell r="M1237" t="str">
            <v>Yes Way Brut Rose 23 PRF 750ml 12pk PFG GLS Spklng</v>
          </cell>
          <cell r="N1237">
            <v>76</v>
          </cell>
          <cell r="R1237">
            <v>6.333333333333333</v>
          </cell>
        </row>
        <row r="1238">
          <cell r="M1238" t="str">
            <v>Yes Way Rose 25 PRF 750ml 12pk PFG GLS</v>
          </cell>
          <cell r="N1238">
            <v>89</v>
          </cell>
          <cell r="R1238">
            <v>7.416666666666667</v>
          </cell>
        </row>
        <row r="1239">
          <cell r="M1239" t="str">
            <v>Yes Way Rose 25 PRF 750ml 12pk PFG GLS DI</v>
          </cell>
          <cell r="N1239">
            <v>79</v>
          </cell>
          <cell r="R1239">
            <v>6.583333333333333</v>
          </cell>
        </row>
        <row r="1240">
          <cell r="M1240" t="str">
            <v>Yes Way Rose 25 PRF 750ml 12pk PFG GLS DS</v>
          </cell>
          <cell r="N1240">
            <v>84.07</v>
          </cell>
          <cell r="R1240">
            <v>7.0058333333333325</v>
          </cell>
        </row>
        <row r="1241">
          <cell r="M1241" t="str">
            <v>Yes Way Rose 4pk 25 PRF 1.0L 6pk PFG Can</v>
          </cell>
          <cell r="N1241">
            <v>58</v>
          </cell>
          <cell r="R1241">
            <v>9.666666666666666</v>
          </cell>
        </row>
        <row r="1242">
          <cell r="M1242" t="str">
            <v>Yes Way Rose Peach And Ginger Spritz 10 PRF 1.0L 6pk PFG Can</v>
          </cell>
          <cell r="N1242">
            <v>40</v>
          </cell>
          <cell r="R1242">
            <v>6.666666666666667</v>
          </cell>
        </row>
        <row r="1243">
          <cell r="M1243" t="str">
            <v>Yes Way Rose Pink Lemonade Spritz 10 PRF 1.0L 6pk PFG Can</v>
          </cell>
          <cell r="N1243">
            <v>40</v>
          </cell>
          <cell r="R1243">
            <v>6.666666666666667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2.57421875" style="0" bestFit="1" customWidth="1"/>
    <col min="2" max="2" width="14.7109375" style="0" bestFit="1" customWidth="1"/>
    <col min="3" max="3" width="14.8515625" style="0" bestFit="1" customWidth="1"/>
  </cols>
  <sheetData>
    <row r="1" spans="1:3" ht="18.75">
      <c r="A1" s="1" t="str">
        <f>'[1]template-new'!M1</f>
        <v>CT Price Posting Description</v>
      </c>
      <c r="B1" s="2" t="s">
        <v>0</v>
      </c>
      <c r="C1" s="3" t="s">
        <v>1</v>
      </c>
    </row>
    <row r="2" spans="1:3" ht="18.75">
      <c r="A2" s="4" t="str">
        <f>'[1]template-new'!M2</f>
        <v>1941 Craft Vodka 80° 50ml Pet Rd Clear 120-pk</v>
      </c>
      <c r="B2" s="5">
        <f>'[1]template-new'!N2</f>
        <v>50</v>
      </c>
      <c r="C2" s="6">
        <f>'[1]template-new'!R2</f>
        <v>0.4166666666666667</v>
      </c>
    </row>
    <row r="3" spans="1:3" ht="18.75">
      <c r="A3" s="4" t="str">
        <f>'[1]template-new'!M3</f>
        <v>1941 Vodka 80 PRF 1.0L 12pk GLS Bulb Neck GF</v>
      </c>
      <c r="B3" s="5">
        <f>'[1]template-new'!N3</f>
        <v>90.5</v>
      </c>
      <c r="C3" s="6">
        <f>'[1]template-new'!R3</f>
        <v>7.541666666666667</v>
      </c>
    </row>
    <row r="4" spans="1:3" ht="18.75">
      <c r="A4" s="4" t="str">
        <f>'[1]template-new'!M4</f>
        <v>1941 Vodka 80 PRF 1.75L 6pk GLS Bulb Neck GF</v>
      </c>
      <c r="B4" s="5">
        <f>'[1]template-new'!N4</f>
        <v>77.8</v>
      </c>
      <c r="C4" s="6">
        <f>'[1]template-new'!R4</f>
        <v>12.966666666666667</v>
      </c>
    </row>
    <row r="5" spans="1:3" ht="18.75">
      <c r="A5" s="4" t="str">
        <f>'[1]template-new'!M5</f>
        <v>1941 Vodka 80 PRF 1.75L 6pk GLS Bulb Neck ROPP</v>
      </c>
      <c r="B5" s="5">
        <f>'[1]template-new'!N5</f>
        <v>77.8</v>
      </c>
      <c r="C5" s="6">
        <f>'[1]template-new'!R5</f>
        <v>12.966666666666667</v>
      </c>
    </row>
    <row r="6" spans="1:3" ht="18.75">
      <c r="A6" s="7" t="s">
        <v>2</v>
      </c>
      <c r="B6" s="5">
        <f>'[1]template-new'!N6</f>
        <v>92.1</v>
      </c>
      <c r="C6" s="6">
        <f>'[1]template-new'!R6</f>
        <v>0.959375</v>
      </c>
    </row>
    <row r="7" spans="1:3" ht="18.75">
      <c r="A7" s="4" t="str">
        <f>'[1]template-new'!M7</f>
        <v>1941 Vodka 80 PRF 50ml 120pk PET Rnd GF</v>
      </c>
      <c r="B7" s="5">
        <f>'[1]template-new'!N7</f>
        <v>50</v>
      </c>
      <c r="C7" s="6">
        <f>'[1]template-new'!R7</f>
        <v>0.4166666666666667</v>
      </c>
    </row>
    <row r="8" spans="1:3" ht="18.75">
      <c r="A8" s="4" t="str">
        <f>'[1]template-new'!M8</f>
        <v>1941 Vodka 80 PRF 750ml 12pk GLS Bulb Neck</v>
      </c>
      <c r="B8" s="5">
        <f>'[1]template-new'!N8</f>
        <v>74.8</v>
      </c>
      <c r="C8" s="6">
        <f>'[1]template-new'!R8</f>
        <v>6.233333333333333</v>
      </c>
    </row>
    <row r="9" spans="1:3" ht="18.75">
      <c r="A9" s="4" t="str">
        <f>'[1]template-new'!M9</f>
        <v>1941 Vodka 80 PRF 750ml 12pk GLS Bulb Neck GF</v>
      </c>
      <c r="B9" s="5">
        <f>'[1]template-new'!N9</f>
        <v>74.8</v>
      </c>
      <c r="C9" s="6">
        <f>'[1]template-new'!R9</f>
        <v>6.233333333333333</v>
      </c>
    </row>
    <row r="10" spans="1:3" ht="18.75">
      <c r="A10" s="4" t="str">
        <f>'[1]template-new'!M10</f>
        <v>Aeris Pinot Noir 25 PRF 750ml 12pk PFG GLS</v>
      </c>
      <c r="B10" s="5">
        <f>'[1]template-new'!N10</f>
        <v>97.5</v>
      </c>
      <c r="C10" s="6">
        <f>'[1]template-new'!R10</f>
        <v>8.125</v>
      </c>
    </row>
    <row r="11" spans="1:3" ht="18.75">
      <c r="A11" s="4" t="str">
        <f>'[1]template-new'!M11</f>
        <v>Alpine Blu Peach FL Vodka 70 PRF 750ml 12pk GLS Pckr Deco</v>
      </c>
      <c r="B11" s="5">
        <f>'[1]template-new'!N11</f>
        <v>61.84</v>
      </c>
      <c r="C11" s="6">
        <f>'[1]template-new'!R11</f>
        <v>5.153333333333333</v>
      </c>
    </row>
    <row r="12" spans="1:3" ht="18.75">
      <c r="A12" s="4" t="str">
        <f>'[1]template-new'!M12</f>
        <v>Alpine Blu Rspbrry FL Vodka 70 PRF 750ml 12pk GLS Pckr</v>
      </c>
      <c r="B12" s="5">
        <f>'[1]template-new'!N12</f>
        <v>61.84</v>
      </c>
      <c r="C12" s="6">
        <f>'[1]template-new'!R12</f>
        <v>5.153333333333333</v>
      </c>
    </row>
    <row r="13" spans="1:3" ht="18.75">
      <c r="A13" s="4" t="str">
        <f>'[1]template-new'!M13</f>
        <v>Alpine Blu Vodka 80 PRF 1.75L 6pk GLS Pckr Pntd</v>
      </c>
      <c r="B13" s="5">
        <f>'[1]template-new'!N13</f>
        <v>65</v>
      </c>
      <c r="C13" s="6">
        <f>'[1]template-new'!R13</f>
        <v>10.833333333333334</v>
      </c>
    </row>
    <row r="14" spans="1:3" ht="18.75">
      <c r="A14" s="4" t="str">
        <f>'[1]template-new'!M14</f>
        <v>Alpine Blu Vodka 80 PRF 50ml 120pk PET Rnd Cobalt Blue</v>
      </c>
      <c r="B14" s="5">
        <f>'[1]template-new'!N14</f>
        <v>44</v>
      </c>
      <c r="C14" s="6">
        <f>'[1]template-new'!R14</f>
        <v>0.36666666666666664</v>
      </c>
    </row>
    <row r="15" spans="1:3" ht="18.75">
      <c r="A15" s="4" t="str">
        <f>'[1]template-new'!M15</f>
        <v>Alpine Blu Vodka 80 PRF 750ml 12pk GLS Pckr Deco</v>
      </c>
      <c r="B15" s="5">
        <f>'[1]template-new'!N15</f>
        <v>61.84</v>
      </c>
      <c r="C15" s="6">
        <f>'[1]template-new'!R15</f>
        <v>5.153333333333333</v>
      </c>
    </row>
    <row r="16" spans="1:3" ht="18.75">
      <c r="A16" s="4" t="str">
        <f>'[1]template-new'!M16</f>
        <v>Amethystos Cava 29 PRF 750ml 6pk PFG GLS DI</v>
      </c>
      <c r="B16" s="5">
        <f>'[1]template-new'!N16</f>
        <v>122</v>
      </c>
      <c r="C16" s="6">
        <f>'[1]template-new'!R16</f>
        <v>20.333333333333332</v>
      </c>
    </row>
    <row r="17" spans="1:3" ht="18.75">
      <c r="A17" s="4" t="str">
        <f>'[1]template-new'!M17</f>
        <v>Amethystos Cava 29 PRF 750ml 6pk PFG GLS DS</v>
      </c>
      <c r="B17" s="5">
        <f>'[1]template-new'!N17</f>
        <v>144</v>
      </c>
      <c r="C17" s="6">
        <f>'[1]template-new'!R17</f>
        <v>24</v>
      </c>
    </row>
    <row r="18" spans="1:3" ht="18.75">
      <c r="A18" s="4" t="str">
        <f>'[1]template-new'!M18</f>
        <v>Amethystos Red 29 PRF 750ml 12pk PFG GLS DI</v>
      </c>
      <c r="B18" s="5">
        <f>'[1]template-new'!N18</f>
        <v>144</v>
      </c>
      <c r="C18" s="6">
        <f>'[1]template-new'!R18</f>
        <v>12</v>
      </c>
    </row>
    <row r="19" spans="1:3" ht="18.75">
      <c r="A19" s="4" t="str">
        <f>'[1]template-new'!M19</f>
        <v>Amethystos Red 29 PRF 750ml 12pk PFG GLS DS</v>
      </c>
      <c r="B19" s="5">
        <f>'[1]template-new'!N19</f>
        <v>158</v>
      </c>
      <c r="C19" s="6">
        <f>'[1]template-new'!R19</f>
        <v>13.166666666666666</v>
      </c>
    </row>
    <row r="20" spans="1:3" ht="18.75">
      <c r="A20" s="4" t="str">
        <f>'[1]template-new'!M20</f>
        <v>Amethystos Rose 26 PRF 750ml 12pk PFG GLS DI</v>
      </c>
      <c r="B20" s="5">
        <f>'[1]template-new'!N20</f>
        <v>104</v>
      </c>
      <c r="C20" s="6">
        <f>'[1]template-new'!R20</f>
        <v>8.666666666666666</v>
      </c>
    </row>
    <row r="21" spans="1:3" ht="18.75">
      <c r="A21" s="4" t="str">
        <f>'[1]template-new'!M21</f>
        <v>Amethystos Rose 26 PRF 750ml 12pk PFG GLS DS</v>
      </c>
      <c r="B21" s="5">
        <f>'[1]template-new'!N21</f>
        <v>120</v>
      </c>
      <c r="C21" s="6">
        <f>'[1]template-new'!R21</f>
        <v>10</v>
      </c>
    </row>
    <row r="22" spans="1:3" ht="18.75">
      <c r="A22" s="4" t="str">
        <f>'[1]template-new'!M22</f>
        <v>Amethystos Sau Blanc 24 PRF 750ml 12pk PFG GLS DI</v>
      </c>
      <c r="B22" s="5">
        <f>'[1]template-new'!N22</f>
        <v>126</v>
      </c>
      <c r="C22" s="6">
        <f>'[1]template-new'!R22</f>
        <v>10.5</v>
      </c>
    </row>
    <row r="23" spans="1:3" ht="18.75">
      <c r="A23" s="4" t="str">
        <f>'[1]template-new'!M23</f>
        <v>Amethystos Sauv Blanc 24 PRF 750ml 12pk PFG GLS DS</v>
      </c>
      <c r="B23" s="5">
        <f>'[1]template-new'!N23</f>
        <v>140</v>
      </c>
      <c r="C23" s="6">
        <f>'[1]template-new'!R23</f>
        <v>11.666666666666666</v>
      </c>
    </row>
    <row r="24" spans="1:3" ht="18.75">
      <c r="A24" s="4" t="str">
        <f>'[1]template-new'!M24</f>
        <v>Amethystos White 24 PRF 750ml 12pk PFG GLS DS</v>
      </c>
      <c r="B24" s="5">
        <f>'[1]template-new'!N24</f>
        <v>110</v>
      </c>
      <c r="C24" s="6">
        <f>'[1]template-new'!R24</f>
        <v>9.166666666666666</v>
      </c>
    </row>
    <row r="25" spans="1:3" ht="18.75">
      <c r="A25" s="4" t="str">
        <f>'[1]template-new'!M25</f>
        <v>Amethystos White 25 PRF 750ml 12pk PFG GLS DI</v>
      </c>
      <c r="B25" s="5">
        <f>'[1]template-new'!N25</f>
        <v>104</v>
      </c>
      <c r="C25" s="6">
        <f>'[1]template-new'!R25</f>
        <v>8.666666666666666</v>
      </c>
    </row>
    <row r="26" spans="1:3" ht="18.75">
      <c r="A26" s="4" t="str">
        <f>'[1]template-new'!M26</f>
        <v>Angels And Demons Cinnamon FL Whisky 60 PRF 50ml 120pk PET Rnd</v>
      </c>
      <c r="B26" s="5">
        <f>'[1]template-new'!N26</f>
        <v>63.6</v>
      </c>
      <c r="C26" s="6">
        <f>'[1]template-new'!R26</f>
        <v>0.53</v>
      </c>
    </row>
    <row r="27" spans="1:3" ht="18.75">
      <c r="A27" s="4" t="str">
        <f>'[1]template-new'!M27</f>
        <v>Angels And Demons Cinnamon FL Whisky 60 PRF 750ml 12pk GLS Rnd</v>
      </c>
      <c r="B27" s="5">
        <f>'[1]template-new'!N27</f>
        <v>75</v>
      </c>
      <c r="C27" s="6">
        <f>'[1]template-new'!R27</f>
        <v>6.25</v>
      </c>
    </row>
    <row r="28" spans="1:3" ht="18.75">
      <c r="A28" s="4" t="str">
        <f>'[1]template-new'!M28</f>
        <v>Angels And Demons Cinnamon Fl Whisky 60 PRF 750ml 12pk PET Oval</v>
      </c>
      <c r="B28" s="5">
        <f>'[1]template-new'!N28</f>
        <v>67</v>
      </c>
      <c r="C28" s="6">
        <f>'[1]template-new'!R28</f>
        <v>5.583333333333333</v>
      </c>
    </row>
    <row r="29" spans="1:3" ht="18.75">
      <c r="A29" s="4" t="str">
        <f>'[1]template-new'!M29</f>
        <v>Antigua Porteno 8 Rum 80 PRF 750ml 12pk PFG GLS</v>
      </c>
      <c r="B29" s="5">
        <f>'[1]template-new'!N29</f>
        <v>157</v>
      </c>
      <c r="C29" s="6">
        <f>'[1]template-new'!R29</f>
        <v>13.083333333333334</v>
      </c>
    </row>
    <row r="30" spans="1:3" ht="18.75">
      <c r="A30" s="4" t="str">
        <f>'[1]template-new'!M30</f>
        <v>Apelia Red 24 PRF 750ml 12pk PFG GLS DI</v>
      </c>
      <c r="B30" s="5">
        <f>'[1]template-new'!N30</f>
        <v>36</v>
      </c>
      <c r="C30" s="6">
        <f>'[1]template-new'!R30</f>
        <v>3</v>
      </c>
    </row>
    <row r="31" spans="1:3" ht="18.75">
      <c r="A31" s="4" t="str">
        <f>'[1]template-new'!M31</f>
        <v>Apelia Red 24 PRF 750ml 12pk PFG GLS DS</v>
      </c>
      <c r="B31" s="5">
        <f>'[1]template-new'!N31</f>
        <v>44</v>
      </c>
      <c r="C31" s="6">
        <f>'[1]template-new'!R31</f>
        <v>3.6666666666666665</v>
      </c>
    </row>
    <row r="32" spans="1:3" ht="18.75">
      <c r="A32" s="4" t="str">
        <f>'[1]template-new'!M32</f>
        <v>Apelia Roditis 24 PRF 750ml 12pk PFG GLS DI</v>
      </c>
      <c r="B32" s="5">
        <f>'[1]template-new'!N32</f>
        <v>36</v>
      </c>
      <c r="C32" s="6">
        <f>'[1]template-new'!R32</f>
        <v>3</v>
      </c>
    </row>
    <row r="33" spans="1:3" ht="18.75">
      <c r="A33" s="4" t="str">
        <f>'[1]template-new'!M33</f>
        <v>Apelia Roditis 24 PRF 750ml 12pk PFG GLS DS</v>
      </c>
      <c r="B33" s="5">
        <f>'[1]template-new'!N33</f>
        <v>44</v>
      </c>
      <c r="C33" s="6">
        <f>'[1]template-new'!R33</f>
        <v>3.6666666666666665</v>
      </c>
    </row>
    <row r="34" spans="1:3" ht="18.75">
      <c r="A34" s="4" t="str">
        <f>'[1]template-new'!M34</f>
        <v>Apelia White 24 PRF 750ml 12pk PFG GLS DI</v>
      </c>
      <c r="B34" s="5">
        <f>'[1]template-new'!N34</f>
        <v>36</v>
      </c>
      <c r="C34" s="6">
        <f>'[1]template-new'!R34</f>
        <v>3</v>
      </c>
    </row>
    <row r="35" spans="1:3" ht="18.75">
      <c r="A35" s="4" t="str">
        <f>'[1]template-new'!M35</f>
        <v>Apelia White 24 PRF 750ml 12pk PFG GLS DS</v>
      </c>
      <c r="B35" s="5">
        <f>'[1]template-new'!N35</f>
        <v>44</v>
      </c>
      <c r="C35" s="6">
        <f>'[1]template-new'!R35</f>
        <v>3.6666666666666665</v>
      </c>
    </row>
    <row r="36" spans="1:3" ht="18.75">
      <c r="A36" s="4" t="str">
        <f>'[1]template-new'!M36</f>
        <v>Aphrodite Ouzo Barbayanni 90 PRF 750ml 12pk PFG GLS DS</v>
      </c>
      <c r="B36" s="5">
        <f>'[1]template-new'!N36</f>
        <v>120</v>
      </c>
      <c r="C36" s="6">
        <f>'[1]template-new'!R36</f>
        <v>10</v>
      </c>
    </row>
    <row r="37" spans="1:3" ht="18.75">
      <c r="A37" s="4" t="str">
        <f>'[1]template-new'!M37</f>
        <v>Ashling Irish Cream Liq 24 PRF 750ml 12pk PFG GLS</v>
      </c>
      <c r="B37" s="5">
        <f>'[1]template-new'!N37</f>
        <v>84</v>
      </c>
      <c r="C37" s="6">
        <f>'[1]template-new'!R37</f>
        <v>7</v>
      </c>
    </row>
    <row r="38" spans="1:3" ht="18.75">
      <c r="A38" s="4" t="str">
        <f>'[1]template-new'!M38</f>
        <v>Ashling White Choc Liq 34 PRF 750ml 12pk PFG GLS</v>
      </c>
      <c r="B38" s="5">
        <f>'[1]template-new'!N38</f>
        <v>84</v>
      </c>
      <c r="C38" s="6">
        <f>'[1]template-new'!R38</f>
        <v>7</v>
      </c>
    </row>
    <row r="39" spans="1:3" ht="18.75">
      <c r="A39" s="4" t="str">
        <f>'[1]template-new'!M39</f>
        <v>Astoria Alisia Pinot Grigio 25 PRF 750ml 12pk PFG GLS</v>
      </c>
      <c r="B39" s="5">
        <f>'[1]template-new'!N39</f>
        <v>65</v>
      </c>
      <c r="C39" s="6">
        <f>'[1]template-new'!R39</f>
        <v>5.416666666666667</v>
      </c>
    </row>
    <row r="40" spans="1:3" ht="18.75">
      <c r="A40" s="4" t="str">
        <f>'[1]template-new'!M40</f>
        <v>Astoria Caranto Pinot Noir 26 PRF 750ml 12pk PFG GLS</v>
      </c>
      <c r="B40" s="5">
        <f>'[1]template-new'!N40</f>
        <v>65</v>
      </c>
      <c r="C40" s="6">
        <f>'[1]template-new'!R40</f>
        <v>5.416666666666667</v>
      </c>
    </row>
    <row r="41" spans="1:3" ht="18.75">
      <c r="A41" s="4" t="str">
        <f>'[1]template-new'!M41</f>
        <v>Astoria Prosecco 22 PRF 1.5L 6pk PFG GLS Spklng</v>
      </c>
      <c r="B41" s="5">
        <f>'[1]template-new'!N41</f>
        <v>80</v>
      </c>
      <c r="C41" s="6">
        <f>'[1]template-new'!R41</f>
        <v>13.333333333333334</v>
      </c>
    </row>
    <row r="42" spans="1:3" ht="18.75">
      <c r="A42" s="4" t="str">
        <f>'[1]template-new'!M42</f>
        <v>Astoria Prosecco 22 PRF 375ml 12pk PFG GLS Spklng</v>
      </c>
      <c r="B42" s="5">
        <f>'[1]template-new'!N42</f>
        <v>54</v>
      </c>
      <c r="C42" s="6">
        <f>'[1]template-new'!R42</f>
        <v>4.5</v>
      </c>
    </row>
    <row r="43" spans="1:3" ht="18.75">
      <c r="A43" s="4" t="str">
        <f>'[1]template-new'!M43</f>
        <v>Astoria Prosecco Superiore 23 PRF 750ml 6pk PFG GLS Spklng</v>
      </c>
      <c r="B43" s="5">
        <f>'[1]template-new'!N43</f>
        <v>72</v>
      </c>
      <c r="C43" s="6">
        <f>'[1]template-new'!R43</f>
        <v>12</v>
      </c>
    </row>
    <row r="44" spans="1:3" ht="18.75">
      <c r="A44" s="4" t="str">
        <f>'[1]template-new'!M44</f>
        <v>Astoria Prosecco Treviso 22 PRF 750ml 12pk PFG GLS Spklng</v>
      </c>
      <c r="B44" s="5">
        <f>'[1]template-new'!N44</f>
        <v>80</v>
      </c>
      <c r="C44" s="6">
        <f>'[1]template-new'!R44</f>
        <v>6.666666666666667</v>
      </c>
    </row>
    <row r="45" spans="1:3" ht="18.75">
      <c r="A45" s="4" t="str">
        <f>'[1]template-new'!M45</f>
        <v>Astoria Prosecco Treviso 22 PRF 750ml 12pk PFG GLS Spklng DI</v>
      </c>
      <c r="B45" s="5">
        <f>'[1]template-new'!N45</f>
        <v>74</v>
      </c>
      <c r="C45" s="6">
        <f>'[1]template-new'!R45</f>
        <v>6.166666666666667</v>
      </c>
    </row>
    <row r="46" spans="1:3" ht="18.75">
      <c r="A46" s="4" t="str">
        <f>'[1]template-new'!M46</f>
        <v>Astoria Spklng Moscato 14 PRF 750ml 12pk PFG GLS Spklng</v>
      </c>
      <c r="B46" s="5">
        <f>'[1]template-new'!N46</f>
        <v>80</v>
      </c>
      <c r="C46" s="6">
        <f>'[1]template-new'!R46</f>
        <v>6.666666666666667</v>
      </c>
    </row>
    <row r="47" spans="1:3" ht="18.75">
      <c r="A47" s="4" t="str">
        <f>'[1]template-new'!M47</f>
        <v>Astoria Spklng Moscato Rose 14 PRF 750ml 12pk PFG GLS Spklng</v>
      </c>
      <c r="B47" s="5">
        <f>'[1]template-new'!N47</f>
        <v>74.55</v>
      </c>
      <c r="C47" s="6">
        <f>'[1]template-new'!R47</f>
        <v>6.2124999999999995</v>
      </c>
    </row>
    <row r="48" spans="1:3" ht="18.75">
      <c r="A48" s="4" t="str">
        <f>'[1]template-new'!M48</f>
        <v>Astoria Spklng Moscato Rose 14 PRF 750ml 12pk PFG GLS Spklng DS</v>
      </c>
      <c r="B48" s="5">
        <f>'[1]template-new'!N48</f>
        <v>74.55</v>
      </c>
      <c r="C48" s="6">
        <f>'[1]template-new'!R48</f>
        <v>6.2124999999999995</v>
      </c>
    </row>
    <row r="49" spans="1:3" ht="18.75">
      <c r="A49" s="4" t="str">
        <f>'[1]template-new'!M49</f>
        <v>Astoria Sushi Spklng Wine 22 PRF 750ml 12pk PFG GLS Spklng</v>
      </c>
      <c r="B49" s="5">
        <f>'[1]template-new'!N49</f>
        <v>85</v>
      </c>
      <c r="C49" s="6">
        <f>'[1]template-new'!R49</f>
        <v>7.083333333333333</v>
      </c>
    </row>
    <row r="50" spans="1:3" ht="18.75">
      <c r="A50" s="4" t="str">
        <f>'[1]template-new'!M50</f>
        <v>Astoria Sushi Spklng Wine 22 PRF 750ml 12pk PFG GLS Spklng DI</v>
      </c>
      <c r="B50" s="5">
        <f>'[1]template-new'!N50</f>
        <v>67</v>
      </c>
      <c r="C50" s="6">
        <f>'[1]template-new'!R50</f>
        <v>5.583333333333333</v>
      </c>
    </row>
    <row r="51" spans="1:3" ht="18.75">
      <c r="A51" s="4" t="str">
        <f>'[1]template-new'!M51</f>
        <v>Autoritas Cab Sauv 28 PRF 750ml 12pk PFG GLS</v>
      </c>
      <c r="B51" s="5">
        <f>'[1]template-new'!N51</f>
        <v>100</v>
      </c>
      <c r="C51" s="6">
        <f>'[1]template-new'!R51</f>
        <v>8.333333333333334</v>
      </c>
    </row>
    <row r="52" spans="1:3" ht="18.75">
      <c r="A52" s="4" t="str">
        <f>'[1]template-new'!M52</f>
        <v>Autoritas Carmenere 28 PRF 750ml 12pk PFG GLS</v>
      </c>
      <c r="B52" s="5">
        <f>'[1]template-new'!N52</f>
        <v>100</v>
      </c>
      <c r="C52" s="6">
        <f>'[1]template-new'!R52</f>
        <v>8.333333333333334</v>
      </c>
    </row>
    <row r="53" spans="1:3" ht="18.75">
      <c r="A53" s="4" t="str">
        <f>'[1]template-new'!M53</f>
        <v>Autoritas Pinot Noir 28 PRF 750ml 12pk PFG GLS</v>
      </c>
      <c r="B53" s="5">
        <f>'[1]template-new'!N53</f>
        <v>100</v>
      </c>
      <c r="C53" s="6">
        <f>'[1]template-new'!R53</f>
        <v>8.333333333333334</v>
      </c>
    </row>
    <row r="54" spans="1:3" ht="18.75">
      <c r="A54" s="4" t="str">
        <f>'[1]template-new'!M54</f>
        <v>Autoritas Private Collection 29 PRF 750ml 6pk PFG GLS</v>
      </c>
      <c r="B54" s="5">
        <f>'[1]template-new'!N54</f>
        <v>100</v>
      </c>
      <c r="C54" s="6">
        <f>'[1]template-new'!R54</f>
        <v>16.666666666666668</v>
      </c>
    </row>
    <row r="55" spans="1:3" ht="18.75">
      <c r="A55" s="4" t="str">
        <f>'[1]template-new'!M55</f>
        <v>Babarosa MDA 12 PRF 750ml 12pk PFG GLS Spklng</v>
      </c>
      <c r="B55" s="5">
        <f>'[1]template-new'!N55</f>
        <v>64</v>
      </c>
      <c r="C55" s="6">
        <f>'[1]template-new'!R55</f>
        <v>5.333333333333333</v>
      </c>
    </row>
    <row r="56" spans="1:3" ht="18.75">
      <c r="A56" s="4" t="str">
        <f>'[1]template-new'!M56</f>
        <v>Bacher German Style Lager 10 PRF 11.2oz 24pk PFG GLS</v>
      </c>
      <c r="B56" s="5">
        <f>'[1]template-new'!N56</f>
        <v>16.26</v>
      </c>
      <c r="C56" s="6">
        <f>'[1]template-new'!R56</f>
        <v>0.6775000000000001</v>
      </c>
    </row>
    <row r="57" spans="1:3" ht="18.75">
      <c r="A57" s="4" t="str">
        <f>'[1]template-new'!M57</f>
        <v>Bacher German Style Lager 10 PRF 11.2oz 24pk PFG GLS DS</v>
      </c>
      <c r="B57" s="5">
        <f>'[1]template-new'!N57</f>
        <v>16.26</v>
      </c>
      <c r="C57" s="6">
        <f>'[1]template-new'!R57</f>
        <v>0.6775000000000001</v>
      </c>
    </row>
    <row r="58" spans="1:3" ht="18.75">
      <c r="A58" s="4" t="str">
        <f>'[1]template-new'!M58</f>
        <v>Bacher German Style Lager 10 PRF 11.2oz 24pk PFG GLS HAN</v>
      </c>
      <c r="B58" s="5">
        <f>'[1]template-new'!N58</f>
        <v>16.26</v>
      </c>
      <c r="C58" s="6">
        <f>'[1]template-new'!R58</f>
        <v>0.6775000000000001</v>
      </c>
    </row>
    <row r="59" spans="1:3" ht="18.75">
      <c r="A59" s="4" t="str">
        <f>'[1]template-new'!M59</f>
        <v>Bacher Radler Grapefruit Lager 4 PRF 16.9oz 24pk PFG GLS HAN</v>
      </c>
      <c r="B59" s="5">
        <f>'[1]template-new'!N59</f>
        <v>24.3</v>
      </c>
      <c r="C59" s="6">
        <f>'[1]template-new'!R59</f>
        <v>1.0125</v>
      </c>
    </row>
    <row r="60" spans="1:3" ht="18.75">
      <c r="A60" s="4" t="str">
        <f>'[1]template-new'!M60</f>
        <v>Bacher Radler Grpfrt 4 PRF 16.9oz 24pk PFG GLS</v>
      </c>
      <c r="B60" s="5">
        <f>'[1]template-new'!N60</f>
        <v>24.3</v>
      </c>
      <c r="C60" s="6">
        <f>'[1]template-new'!R60</f>
        <v>1.0125</v>
      </c>
    </row>
    <row r="61" spans="1:3" ht="18.75">
      <c r="A61" s="4" t="str">
        <f>'[1]template-new'!M61</f>
        <v>Bacher Radler Grpfrt 4 PRF 16.9oz 24pk PFG GLS DS</v>
      </c>
      <c r="B61" s="5">
        <f>'[1]template-new'!N61</f>
        <v>24.3</v>
      </c>
      <c r="C61" s="6">
        <f>'[1]template-new'!R61</f>
        <v>1.0125</v>
      </c>
    </row>
    <row r="62" spans="1:3" ht="18.75">
      <c r="A62" s="4" t="str">
        <f>'[1]template-new'!M62</f>
        <v>Balfour Street London Dry Gin 94.6 PRF 1.75L 6pk PFG GLS</v>
      </c>
      <c r="B62" s="5">
        <f>'[1]template-new'!N62</f>
        <v>105</v>
      </c>
      <c r="C62" s="6">
        <f>'[1]template-new'!R62</f>
        <v>17.5</v>
      </c>
    </row>
    <row r="63" spans="1:3" ht="18.75">
      <c r="A63" s="4" t="str">
        <f>'[1]template-new'!M63</f>
        <v>Balfour Street London Dry Gin 94.6 PRF 1.75L 6pk PFG GLS DI</v>
      </c>
      <c r="B63" s="5">
        <f>'[1]template-new'!N63</f>
        <v>60.1</v>
      </c>
      <c r="C63" s="6">
        <f>'[1]template-new'!R63</f>
        <v>10.016666666666667</v>
      </c>
    </row>
    <row r="64" spans="1:3" ht="18.75">
      <c r="A64" s="4" t="str">
        <f>'[1]template-new'!M64</f>
        <v>Balfour Street London Dry Gin 94.6 PRF 750ml 12pk PFG GLS</v>
      </c>
      <c r="B64" s="5">
        <f>'[1]template-new'!N64</f>
        <v>118</v>
      </c>
      <c r="C64" s="6">
        <f>'[1]template-new'!R64</f>
        <v>9.833333333333334</v>
      </c>
    </row>
    <row r="65" spans="1:3" ht="18.75">
      <c r="A65" s="4" t="str">
        <f>'[1]template-new'!M65</f>
        <v>Balfour Street London Dry Gin 94.6 PRF 750ml 12pk PFG GLS DI</v>
      </c>
      <c r="B65" s="5">
        <f>'[1]template-new'!N65</f>
        <v>79.25</v>
      </c>
      <c r="C65" s="6">
        <f>'[1]template-new'!R65</f>
        <v>6.604166666666667</v>
      </c>
    </row>
    <row r="66" spans="1:3" ht="18.75">
      <c r="A66" s="4" t="str">
        <f>'[1]template-new'!M66</f>
        <v>Barbayanni Ouzo Blue 86 PRF 750ml 12pk PFG GLS DS</v>
      </c>
      <c r="B66" s="5">
        <f>'[1]template-new'!N66</f>
        <v>110</v>
      </c>
      <c r="C66" s="6">
        <f>'[1]template-new'!R66</f>
        <v>9.166666666666666</v>
      </c>
    </row>
    <row r="67" spans="1:3" ht="18.75">
      <c r="A67" s="4" t="str">
        <f>'[1]template-new'!M67</f>
        <v>Baron Zett Mosel 19 PRF 750ml 12pk PFG GLS</v>
      </c>
      <c r="B67" s="5">
        <f>'[1]template-new'!N67</f>
        <v>56</v>
      </c>
      <c r="C67" s="6">
        <f>'[1]template-new'!R67</f>
        <v>4.666666666666667</v>
      </c>
    </row>
    <row r="68" spans="1:3" ht="18.75">
      <c r="A68" s="4" t="str">
        <f>'[1]template-new'!M68</f>
        <v>Bartrams Gin 80 PRF 750ml 12pk GLS Noble</v>
      </c>
      <c r="B68" s="5">
        <f>'[1]template-new'!N68</f>
        <v>124.1</v>
      </c>
      <c r="C68" s="6">
        <f>'[1]template-new'!R68</f>
        <v>10.341666666666667</v>
      </c>
    </row>
    <row r="69" spans="1:3" ht="18.75">
      <c r="A69" s="4" t="str">
        <f>'[1]template-new'!M69</f>
        <v>Batch One Vodka 80 PRF 1.75L 6pk GLS Nrmndry ROPP</v>
      </c>
      <c r="B69" s="5">
        <f>'[1]template-new'!N69</f>
        <v>65</v>
      </c>
      <c r="C69" s="6">
        <f>'[1]template-new'!R69</f>
        <v>10.833333333333334</v>
      </c>
    </row>
    <row r="70" spans="1:3" ht="18.75">
      <c r="A70" s="4" t="str">
        <f>'[1]template-new'!M70</f>
        <v>Batch One Vodka 80 PRF 1.75L 6pk GLS Nrmndy</v>
      </c>
      <c r="B70" s="5">
        <f>'[1]template-new'!N70</f>
        <v>65</v>
      </c>
      <c r="C70" s="6">
        <f>'[1]template-new'!R70</f>
        <v>10.833333333333334</v>
      </c>
    </row>
    <row r="71" spans="1:3" ht="18.75">
      <c r="A71" s="4" t="str">
        <f>'[1]template-new'!M71</f>
        <v>Batch One Vodka 80 PRF 750ml 12pk GLS Nrmndy</v>
      </c>
      <c r="B71" s="5">
        <f>'[1]template-new'!N71</f>
        <v>66</v>
      </c>
      <c r="C71" s="6">
        <f>'[1]template-new'!R71</f>
        <v>5.5</v>
      </c>
    </row>
    <row r="72" spans="1:3" ht="18.75">
      <c r="A72" s="4" t="str">
        <f>'[1]template-new'!M72</f>
        <v>Batch One Vodka 80 PRF 750ml 12pk GLS Nrmndy ROPP</v>
      </c>
      <c r="B72" s="5">
        <f>'[1]template-new'!N72</f>
        <v>66</v>
      </c>
      <c r="C72" s="6">
        <f>'[1]template-new'!R72</f>
        <v>5.5</v>
      </c>
    </row>
    <row r="73" spans="1:3" ht="18.75">
      <c r="A73" s="4" t="str">
        <f>'[1]template-new'!M73</f>
        <v>Batch One Vodka 80° 50ml Pet Rd Clear 120-pk         </v>
      </c>
      <c r="B73" s="5">
        <f>'[1]template-new'!N73</f>
        <v>56</v>
      </c>
      <c r="C73" s="6">
        <f>'[1]template-new'!R73</f>
        <v>0.4666666666666667</v>
      </c>
    </row>
    <row r="74" spans="1:3" ht="18.75">
      <c r="A74" s="4" t="str">
        <f>'[1]template-new'!M74</f>
        <v>Bayo Anejo Tequila 80 PRF 750ml12pk PFG GLS</v>
      </c>
      <c r="B74" s="5">
        <f>'[1]template-new'!N74</f>
        <v>267</v>
      </c>
      <c r="C74" s="6">
        <f>'[1]template-new'!R74</f>
        <v>22.25</v>
      </c>
    </row>
    <row r="75" spans="1:3" ht="18.75">
      <c r="A75" s="4" t="str">
        <f>'[1]template-new'!M75</f>
        <v>Bayo Plata Tequila 80 PRF 750ml12pk PFG GLS</v>
      </c>
      <c r="B75" s="5">
        <f>'[1]template-new'!N75</f>
        <v>218.6</v>
      </c>
      <c r="C75" s="6">
        <f>'[1]template-new'!R75</f>
        <v>18.216666666666665</v>
      </c>
    </row>
    <row r="76" spans="1:3" ht="18.75">
      <c r="A76" s="4" t="str">
        <f>'[1]template-new'!M76</f>
        <v>Bayo Reposado Tequila 80 PRF 750ml12pk PFG GLS</v>
      </c>
      <c r="B76" s="5">
        <f>'[1]template-new'!N76</f>
        <v>231.6</v>
      </c>
      <c r="C76" s="6">
        <f>'[1]template-new'!R76</f>
        <v>19.3</v>
      </c>
    </row>
    <row r="77" spans="1:3" ht="18.75">
      <c r="A77" s="4" t="str">
        <f>'[1]template-new'!M77</f>
        <v>Beer Advent Calendar 2020 10.3 PRF 11.2oz 24pk PFG GLS HAN</v>
      </c>
      <c r="B77" s="5">
        <f>'[1]template-new'!N77</f>
        <v>39.5</v>
      </c>
      <c r="C77" s="6">
        <f>'[1]template-new'!R77</f>
        <v>1.6458333333333333</v>
      </c>
    </row>
    <row r="78" spans="1:3" ht="18.75">
      <c r="A78" s="4" t="str">
        <f>'[1]template-new'!M78</f>
        <v>Beer Advent Calendar 2020 10.3PRF 11.2oz 24pk PFG GLS</v>
      </c>
      <c r="B78" s="5">
        <f>'[1]template-new'!N78</f>
        <v>39.5</v>
      </c>
      <c r="C78" s="6">
        <f>'[1]template-new'!R78</f>
        <v>1.6458333333333333</v>
      </c>
    </row>
    <row r="79" spans="1:3" ht="18.75">
      <c r="A79" s="4" t="str">
        <f>'[1]template-new'!M79</f>
        <v>Belle De Provence Rose 26 PRF 1.5L 6pk PFG GLS DS</v>
      </c>
      <c r="B79" s="5">
        <f>'[1]template-new'!N79</f>
        <v>78</v>
      </c>
      <c r="C79" s="6">
        <f>'[1]template-new'!R79</f>
        <v>13</v>
      </c>
    </row>
    <row r="80" spans="1:3" ht="18.75">
      <c r="A80" s="4" t="str">
        <f>'[1]template-new'!M80</f>
        <v>Belle De Provence Rose 26 PRF 750ml 12pk PFG GLS</v>
      </c>
      <c r="B80" s="5">
        <f>'[1]template-new'!N80</f>
        <v>75.32</v>
      </c>
      <c r="C80" s="6">
        <f>'[1]template-new'!R80</f>
        <v>6.276666666666666</v>
      </c>
    </row>
    <row r="81" spans="1:3" ht="18.75">
      <c r="A81" s="4" t="str">
        <f>'[1]template-new'!M81</f>
        <v>Belle De Provence Rose 26 PRF 750ml 12pk PFG GLS DS</v>
      </c>
      <c r="B81" s="5">
        <f>'[1]template-new'!N81</f>
        <v>73.82</v>
      </c>
      <c r="C81" s="6">
        <f>'[1]template-new'!R81</f>
        <v>6.151666666666666</v>
      </c>
    </row>
    <row r="82" spans="1:3" ht="18.75">
      <c r="A82" s="4" t="str">
        <f>'[1]template-new'!M82</f>
        <v>Beviamo MDA 11 PRF 750ml 6pk PFG GLS Spklng</v>
      </c>
      <c r="B82" s="5">
        <f>'[1]template-new'!N82</f>
        <v>37.36</v>
      </c>
      <c r="C82" s="6">
        <f>'[1]template-new'!R82</f>
        <v>6.226666666666667</v>
      </c>
    </row>
    <row r="83" spans="1:3" ht="18.75">
      <c r="A83" s="4" t="str">
        <f>'[1]template-new'!M83</f>
        <v>Beviamo MDA 11 PRF 750ml 6pk PFG GLS Spklng DS</v>
      </c>
      <c r="B83" s="5">
        <f>'[1]template-new'!N83</f>
        <v>42.53</v>
      </c>
      <c r="C83" s="6">
        <f>'[1]template-new'!R83</f>
        <v>7.088333333333334</v>
      </c>
    </row>
    <row r="84" spans="1:3" ht="18.75">
      <c r="A84" s="4" t="str">
        <f>'[1]template-new'!M84</f>
        <v>Big Brother Hard Root Beer 11.6 PRF 12oz 24pk PFG GLS</v>
      </c>
      <c r="B84" s="5">
        <f>'[1]template-new'!N84</f>
        <v>20.91</v>
      </c>
      <c r="C84" s="6">
        <f>'[1]template-new'!R84</f>
        <v>0.87125</v>
      </c>
    </row>
    <row r="85" spans="1:3" ht="18.75">
      <c r="A85" s="4" t="str">
        <f>'[1]template-new'!M85</f>
        <v>Big Brother Hard Root Beer 11.6 PRF 12oz 24pk PFG GLS DS</v>
      </c>
      <c r="B85" s="5">
        <f>'[1]template-new'!N85</f>
        <v>20.91</v>
      </c>
      <c r="C85" s="6">
        <f>'[1]template-new'!R85</f>
        <v>0.87125</v>
      </c>
    </row>
    <row r="86" spans="1:3" ht="18.75">
      <c r="A86" s="4" t="str">
        <f>'[1]template-new'!M86</f>
        <v>Big Brother Hard Root Beer 11.6 PRF 12oz 24pk PFG GLS HAN</v>
      </c>
      <c r="B86" s="5">
        <f>'[1]template-new'!N86</f>
        <v>20.91</v>
      </c>
      <c r="C86" s="6">
        <f>'[1]template-new'!R86</f>
        <v>0.87125</v>
      </c>
    </row>
    <row r="87" spans="1:3" ht="18.75">
      <c r="A87" s="4" t="str">
        <f>'[1]template-new'!M87</f>
        <v>Bison Ridge 8 Yr Special Reserve Canadian Whisky 80 PRF 750ml12pk GLS Viking</v>
      </c>
      <c r="B87" s="5">
        <f>'[1]template-new'!N87</f>
        <v>130</v>
      </c>
      <c r="C87" s="6">
        <f>'[1]template-new'!R87</f>
        <v>10.833333333333334</v>
      </c>
    </row>
    <row r="88" spans="1:3" ht="18.75">
      <c r="A88" s="4" t="str">
        <f>'[1]template-new'!M88</f>
        <v>Blind Squirrel Peanut Butter FL Whiskey 70 PRF 50ml 120pk PET Rnd</v>
      </c>
      <c r="B88" s="5">
        <f>'[1]template-new'!N88</f>
        <v>57.15</v>
      </c>
      <c r="C88" s="6">
        <f>'[1]template-new'!R88</f>
        <v>0.47625</v>
      </c>
    </row>
    <row r="89" spans="1:3" ht="18.75">
      <c r="A89" s="4" t="str">
        <f>'[1]template-new'!M89</f>
        <v>Blind Squirrel Peanut Butter FL Whiskey 70 PRF 750ml 12pk GLS Bulb Neck</v>
      </c>
      <c r="B89" s="5">
        <f>'[1]template-new'!N89</f>
        <v>101.5</v>
      </c>
      <c r="C89" s="6">
        <f>'[1]template-new'!R89</f>
        <v>8.458333333333334</v>
      </c>
    </row>
    <row r="90" spans="1:3" ht="18.75">
      <c r="A90" s="4" t="str">
        <f>'[1]template-new'!M90</f>
        <v>Bloom Jasmine And Rose Gin 80 PRF 750ml12pk PFG GLS</v>
      </c>
      <c r="B90" s="5">
        <f>'[1]template-new'!N90</f>
        <v>186</v>
      </c>
      <c r="C90" s="6">
        <f>'[1]template-new'!R90</f>
        <v>15.5</v>
      </c>
    </row>
    <row r="91" spans="1:3" ht="18.75">
      <c r="A91" s="4" t="str">
        <f>'[1]template-new'!M91</f>
        <v>Bodega Zarpado Malbec 27 PRF 750ml 12pk PFG GLS</v>
      </c>
      <c r="B91" s="5">
        <f>'[1]template-new'!N91</f>
        <v>52.86</v>
      </c>
      <c r="C91" s="6">
        <f>'[1]template-new'!R91</f>
        <v>4.405</v>
      </c>
    </row>
    <row r="92" spans="1:3" ht="18.75">
      <c r="A92" s="4" t="str">
        <f>'[1]template-new'!M92</f>
        <v>Bonacchi Brunello Di Montalcino 27 PRF 750ml 12pk PFG GLS</v>
      </c>
      <c r="B92" s="5">
        <f>'[1]template-new'!N92</f>
        <v>220</v>
      </c>
      <c r="C92" s="6">
        <f>'[1]template-new'!R92</f>
        <v>18.333333333333332</v>
      </c>
    </row>
    <row r="93" spans="1:3" ht="18.75">
      <c r="A93" s="4" t="str">
        <f>'[1]template-new'!M93</f>
        <v>Bonacchi Chianti 26 PRF 750ml 12pk PFG GLS</v>
      </c>
      <c r="B93" s="5">
        <f>'[1]template-new'!N93</f>
        <v>77.75</v>
      </c>
      <c r="C93" s="6">
        <f>'[1]template-new'!R93</f>
        <v>6.479166666666667</v>
      </c>
    </row>
    <row r="94" spans="1:3" ht="18.75">
      <c r="A94" s="4" t="str">
        <f>'[1]template-new'!M94</f>
        <v>Bonacchi Chianti 26 PRF 750ml 12pk PFG GLS DI</v>
      </c>
      <c r="B94" s="5">
        <f>'[1]template-new'!N94</f>
        <v>43</v>
      </c>
      <c r="C94" s="6">
        <f>'[1]template-new'!R94</f>
        <v>3.5833333333333335</v>
      </c>
    </row>
    <row r="95" spans="1:3" ht="18.75">
      <c r="A95" s="4" t="str">
        <f>'[1]template-new'!M95</f>
        <v>Bonnachi Badesco 28 PRF 750ml 12pk PFG GLS</v>
      </c>
      <c r="B95" s="5">
        <f>'[1]template-new'!N95</f>
        <v>100</v>
      </c>
      <c r="C95" s="6">
        <f>'[1]template-new'!R95</f>
        <v>8.333333333333334</v>
      </c>
    </row>
    <row r="96" spans="1:3" ht="18.75">
      <c r="A96" s="4" t="str">
        <f>'[1]template-new'!M96</f>
        <v>Bonnachi Chianti 25 PRF 1.5L 6pk PFG GLS DI</v>
      </c>
      <c r="B96" s="5">
        <f>'[1]template-new'!N96</f>
        <v>38</v>
      </c>
      <c r="C96" s="6">
        <f>'[1]template-new'!R96</f>
        <v>6.333333333333333</v>
      </c>
    </row>
    <row r="97" spans="1:3" ht="18.75">
      <c r="A97" s="4" t="str">
        <f>'[1]template-new'!M97</f>
        <v>Bonnachi Rosso Di Montalcino 27 PRF 750ml 12pk PFG GLS</v>
      </c>
      <c r="B97" s="5">
        <f>'[1]template-new'!N97</f>
        <v>113</v>
      </c>
      <c r="C97" s="6">
        <f>'[1]template-new'!R97</f>
        <v>9.416666666666666</v>
      </c>
    </row>
    <row r="98" spans="1:3" ht="18.75">
      <c r="A98" s="4" t="str">
        <f>'[1]template-new'!M98</f>
        <v>Boot Tread Belgian Amber Ale 11.4 PRF 11.2oz 24pk PFG GLS</v>
      </c>
      <c r="B98" s="5">
        <f>'[1]template-new'!N98</f>
        <v>19.07</v>
      </c>
      <c r="C98" s="6">
        <f>'[1]template-new'!R98</f>
        <v>0.7945833333333333</v>
      </c>
    </row>
    <row r="99" spans="1:3" ht="18.75">
      <c r="A99" s="4" t="str">
        <f>'[1]template-new'!M99</f>
        <v>Boot Tread Belgian Amber Ale 11.4 PRF 11.2oz 24pk PFG GLS DS</v>
      </c>
      <c r="B99" s="5">
        <f>'[1]template-new'!N99</f>
        <v>19.07</v>
      </c>
      <c r="C99" s="6">
        <f>'[1]template-new'!R99</f>
        <v>0.7945833333333333</v>
      </c>
    </row>
    <row r="100" spans="1:3" ht="18.75">
      <c r="A100" s="4" t="str">
        <f>'[1]template-new'!M100</f>
        <v>Brens German Style Lager 10 PRF 11.2oz 24pk PFG GLS</v>
      </c>
      <c r="B100" s="5">
        <f>'[1]template-new'!N100</f>
        <v>17.01</v>
      </c>
      <c r="C100" s="6">
        <f>'[1]template-new'!R100</f>
        <v>0.7087500000000001</v>
      </c>
    </row>
    <row r="101" spans="1:3" ht="18.75">
      <c r="A101" s="4" t="str">
        <f>'[1]template-new'!M101</f>
        <v>Brens German Style Lager 10 PRF 11.2oz 24pk PFG GLS DS</v>
      </c>
      <c r="B101" s="5">
        <f>'[1]template-new'!N101</f>
        <v>17.01</v>
      </c>
      <c r="C101" s="6">
        <f>'[1]template-new'!R101</f>
        <v>0.7087500000000001</v>
      </c>
    </row>
    <row r="102" spans="1:3" ht="18.75">
      <c r="A102" s="4" t="str">
        <f>'[1]template-new'!M102</f>
        <v>Brens German Style Lager 10 PRF 11.2oz 24pk PFG GLS HAN</v>
      </c>
      <c r="B102" s="5">
        <f>'[1]template-new'!N102</f>
        <v>17.01</v>
      </c>
      <c r="C102" s="6">
        <f>'[1]template-new'!R102</f>
        <v>0.7087500000000001</v>
      </c>
    </row>
    <row r="103" spans="1:3" ht="18.75">
      <c r="A103" s="4" t="str">
        <f>'[1]template-new'!M103</f>
        <v>Broegel Bock Dark Lager 8.8 PRF 11.2oz 24pk PFG GLS</v>
      </c>
      <c r="B103" s="5">
        <f>'[1]template-new'!N103</f>
        <v>19.26</v>
      </c>
      <c r="C103" s="6">
        <f>'[1]template-new'!R103</f>
        <v>0.8025000000000001</v>
      </c>
    </row>
    <row r="104" spans="1:3" ht="18.75">
      <c r="A104" s="4" t="str">
        <f>'[1]template-new'!M104</f>
        <v>Broegel Bock Dark Lager 8.8 PRF 11.2oz 24pk PFG GLS DS</v>
      </c>
      <c r="B104" s="5">
        <f>'[1]template-new'!N104</f>
        <v>19.26</v>
      </c>
      <c r="C104" s="6">
        <f>'[1]template-new'!R104</f>
        <v>0.8025000000000001</v>
      </c>
    </row>
    <row r="105" spans="1:3" ht="18.75">
      <c r="A105" s="4" t="str">
        <f>'[1]template-new'!M105</f>
        <v>Broke Ass Red 26 PRF 750ml 12pk PFG GLS</v>
      </c>
      <c r="B105" s="5">
        <f>'[1]template-new'!N105</f>
        <v>40</v>
      </c>
      <c r="C105" s="6">
        <f>'[1]template-new'!R105</f>
        <v>3.3333333333333335</v>
      </c>
    </row>
    <row r="106" spans="1:3" ht="18.75">
      <c r="A106" s="4" t="str">
        <f>'[1]template-new'!M106</f>
        <v>Broke Ass Red 26 PRF 750ml 12pk PFG GLS DI</v>
      </c>
      <c r="B106" s="5">
        <f>'[1]template-new'!N106</f>
        <v>31</v>
      </c>
      <c r="C106" s="6">
        <f>'[1]template-new'!R106</f>
        <v>2.5833333333333335</v>
      </c>
    </row>
    <row r="107" spans="1:3" ht="18.75">
      <c r="A107" s="4" t="str">
        <f>'[1]template-new'!M107</f>
        <v>Broke Ass Red 29 PRF 750ml 12pk PFG GLS</v>
      </c>
      <c r="B107" s="5">
        <f>'[1]template-new'!N107</f>
        <v>40</v>
      </c>
      <c r="C107" s="6">
        <f>'[1]template-new'!R107</f>
        <v>3.3333333333333335</v>
      </c>
    </row>
    <row r="108" spans="1:3" ht="18.75">
      <c r="A108" s="4" t="str">
        <f>'[1]template-new'!M108</f>
        <v>Broke Ass Red 29 PRF 750ml 12pk PFG GLS DI</v>
      </c>
      <c r="B108" s="5">
        <f>'[1]template-new'!N108</f>
        <v>31</v>
      </c>
      <c r="C108" s="6">
        <f>'[1]template-new'!R108</f>
        <v>2.5833333333333335</v>
      </c>
    </row>
    <row r="109" spans="1:3" ht="18.75">
      <c r="A109" s="4" t="str">
        <f>'[1]template-new'!M109</f>
        <v>Broken Bell Bourbon Whiskey 90 PRF 750ml 12pk GLS UCF</v>
      </c>
      <c r="B109" s="5">
        <f>'[1]template-new'!N109</f>
        <v>145</v>
      </c>
      <c r="C109" s="6">
        <f>'[1]template-new'!R109</f>
        <v>12.083333333333334</v>
      </c>
    </row>
    <row r="110" spans="1:3" ht="18.75">
      <c r="A110" s="4" t="str">
        <f>'[1]template-new'!M110</f>
        <v>Buccia Di Limone Limoncello 60 PRF 750ml 12pk PFG GLS</v>
      </c>
      <c r="B110" s="5">
        <f>'[1]template-new'!N110</f>
        <v>100</v>
      </c>
      <c r="C110" s="6">
        <f>'[1]template-new'!R110</f>
        <v>8.333333333333334</v>
      </c>
    </row>
    <row r="111" spans="1:3" ht="18.75">
      <c r="A111" s="4" t="str">
        <f>'[1]template-new'!M111</f>
        <v>Cabeca De Toiro Reserva White 27 PRF 750ml 6pk PFG GLS</v>
      </c>
      <c r="B111" s="5">
        <f>'[1]template-new'!N111</f>
        <v>50</v>
      </c>
      <c r="C111" s="6">
        <f>'[1]template-new'!R111</f>
        <v>8.333333333333334</v>
      </c>
    </row>
    <row r="112" spans="1:3" ht="18.75">
      <c r="A112" s="4" t="str">
        <f>'[1]template-new'!M112</f>
        <v>Cabeca De Toiro Reserva White 27 PRF 750ml 6pk PFG GLS DI</v>
      </c>
      <c r="B112" s="5">
        <f>'[1]template-new'!N112</f>
        <v>45</v>
      </c>
      <c r="C112" s="6">
        <f>'[1]template-new'!R112</f>
        <v>7.5</v>
      </c>
    </row>
    <row r="113" spans="1:3" ht="18.75">
      <c r="A113" s="4" t="str">
        <f>'[1]template-new'!M113</f>
        <v>Cabrito Blanco Tequila 80 PRF 1.0L 12pk PFG GLS</v>
      </c>
      <c r="B113" s="5">
        <f>'[1]template-new'!N113</f>
        <v>178</v>
      </c>
      <c r="C113" s="6">
        <f>'[1]template-new'!R113</f>
        <v>14.833333333333334</v>
      </c>
    </row>
    <row r="114" spans="1:3" ht="18.75">
      <c r="A114" s="4" t="str">
        <f>'[1]template-new'!M114</f>
        <v>Cabrito Blanco Tequila 80 PRF 1.75L 6pk PFG GLS</v>
      </c>
      <c r="B114" s="5">
        <f>'[1]template-new'!N114</f>
        <v>162.5</v>
      </c>
      <c r="C114" s="6">
        <f>'[1]template-new'!R114</f>
        <v>27.083333333333332</v>
      </c>
    </row>
    <row r="115" spans="1:3" ht="18.75">
      <c r="A115" s="4" t="str">
        <f>'[1]template-new'!M115</f>
        <v>Cabrito Blanco Tequila 80 PRF 750ml 12pk PFG GLS</v>
      </c>
      <c r="B115" s="5">
        <f>'[1]template-new'!N115</f>
        <v>154</v>
      </c>
      <c r="C115" s="6">
        <f>'[1]template-new'!R115</f>
        <v>12.833333333333334</v>
      </c>
    </row>
    <row r="116" spans="1:3" ht="18.75">
      <c r="A116" s="4" t="str">
        <f>'[1]template-new'!M116</f>
        <v>Cabrito Reposado Tequila 80 PRF 1.0L 12pk PFG GLS</v>
      </c>
      <c r="B116" s="5">
        <f>'[1]template-new'!N116</f>
        <v>178</v>
      </c>
      <c r="C116" s="6">
        <f>'[1]template-new'!R116</f>
        <v>14.833333333333334</v>
      </c>
    </row>
    <row r="117" spans="1:3" ht="18.75">
      <c r="A117" s="4" t="str">
        <f>'[1]template-new'!M117</f>
        <v>Cabrito Reposado Tequila 80 PRF 750ml 12pk PFG GLS</v>
      </c>
      <c r="B117" s="5">
        <f>'[1]template-new'!N117</f>
        <v>154</v>
      </c>
      <c r="C117" s="6">
        <f>'[1]template-new'!R117</f>
        <v>12.833333333333334</v>
      </c>
    </row>
    <row r="118" spans="1:3" ht="18.75">
      <c r="A118" s="4" t="str">
        <f>'[1]template-new'!M118</f>
        <v>Cabrito Reposado Tequila 80 RRF 1.75L 6pk PFG GLS</v>
      </c>
      <c r="B118" s="5">
        <f>'[1]template-new'!N118</f>
        <v>162.5</v>
      </c>
      <c r="C118" s="6">
        <f>'[1]template-new'!R118</f>
        <v>27.083333333333332</v>
      </c>
    </row>
    <row r="119" spans="1:3" ht="18.75">
      <c r="A119" s="4" t="str">
        <f>'[1]template-new'!M119</f>
        <v>Cabrito Reposado Tequila 80° 50ml120 Pack</v>
      </c>
      <c r="B119" s="5">
        <f>'[1]template-new'!N119</f>
        <v>120</v>
      </c>
      <c r="C119" s="6">
        <f>'[1]template-new'!R119</f>
        <v>1</v>
      </c>
    </row>
    <row r="120" spans="1:3" ht="18.75">
      <c r="A120" s="4" t="str">
        <f>'[1]template-new'!M120</f>
        <v>Cabrito Reposado Tequila 80° 750ml NA Gift Pack w/2 glasses12-pk</v>
      </c>
      <c r="B120" s="5">
        <f>'[1]template-new'!N120</f>
        <v>138</v>
      </c>
      <c r="C120" s="6">
        <f>'[1]template-new'!R120</f>
        <v>11.5</v>
      </c>
    </row>
    <row r="121" spans="1:3" ht="18.75">
      <c r="A121" s="4" t="str">
        <f>'[1]template-new'!M121</f>
        <v>Cafe Bueno Coffee Liq 40 PRF 750ml 12pk PFG GLS</v>
      </c>
      <c r="B121" s="5">
        <f>'[1]template-new'!N121</f>
        <v>86.45</v>
      </c>
      <c r="C121" s="6">
        <f>'[1]template-new'!R121</f>
        <v>7.204166666666667</v>
      </c>
    </row>
    <row r="122" spans="1:3" ht="18.75">
      <c r="A122" s="4" t="str">
        <f>'[1]template-new'!M122</f>
        <v>Café del Mar Rum &amp; Coffee Liqueur 42° 750ml Trayton Bottle 12-pk</v>
      </c>
      <c r="B122" s="5">
        <f>'[1]template-new'!N122</f>
        <v>75</v>
      </c>
      <c r="C122" s="6">
        <f>'[1]template-new'!R122</f>
        <v>6.25</v>
      </c>
    </row>
    <row r="123" spans="1:3" ht="18.75">
      <c r="A123" s="4" t="str">
        <f>'[1]template-new'!M123</f>
        <v>Cafe Del Mar Seleccion Suprema Rum And Coffee Liq 42 PRF 1.75L 6pk GLS Viking</v>
      </c>
      <c r="B123" s="5">
        <f>'[1]template-new'!N123</f>
        <v>78</v>
      </c>
      <c r="C123" s="6">
        <f>'[1]template-new'!R123</f>
        <v>13</v>
      </c>
    </row>
    <row r="124" spans="1:3" ht="18.75">
      <c r="A124" s="4" t="str">
        <f>'[1]template-new'!M124</f>
        <v>Cafe Del Mar Seleccion Suprema Rum And Coffee Liq 42 PRF 750ml 12pk GLS Tprd Oval</v>
      </c>
      <c r="B124" s="5">
        <f>'[1]template-new'!N124</f>
        <v>75</v>
      </c>
      <c r="C124" s="6">
        <f>'[1]template-new'!R124</f>
        <v>6.25</v>
      </c>
    </row>
    <row r="125" spans="1:3" ht="18.75">
      <c r="A125" s="4" t="str">
        <f>'[1]template-new'!M125</f>
        <v>Campiovola Pinot Grigio 25 PRF 750ml 12pk PFG GLS</v>
      </c>
      <c r="B125" s="5">
        <f>'[1]template-new'!N125</f>
        <v>70.56</v>
      </c>
      <c r="C125" s="6">
        <f>'[1]template-new'!R125</f>
        <v>5.88</v>
      </c>
    </row>
    <row r="126" spans="1:3" ht="18.75">
      <c r="A126" s="4" t="str">
        <f>'[1]template-new'!M126</f>
        <v>Candella Cream Sherry 36 PRF 750ml 6pk PFG GLS</v>
      </c>
      <c r="B126" s="5">
        <f>'[1]template-new'!N126</f>
        <v>60</v>
      </c>
      <c r="C126" s="6">
        <f>'[1]template-new'!R126</f>
        <v>10</v>
      </c>
    </row>
    <row r="127" spans="1:3" ht="18.75">
      <c r="A127" s="4" t="str">
        <f>'[1]template-new'!M127</f>
        <v>Canti Barolo 27 PRF 750ml 6pk PFG GLS</v>
      </c>
      <c r="B127" s="5">
        <f>'[1]template-new'!N127</f>
        <v>102</v>
      </c>
      <c r="C127" s="6">
        <f>'[1]template-new'!R127</f>
        <v>17</v>
      </c>
    </row>
    <row r="128" spans="1:3" ht="18.75">
      <c r="A128" s="4" t="str">
        <f>'[1]template-new'!M128</f>
        <v>Canti Barolo 27 PRF 750ml 6pk PFG GLS DS</v>
      </c>
      <c r="B128" s="5">
        <f>'[1]template-new'!N128</f>
        <v>102</v>
      </c>
      <c r="C128" s="6">
        <f>'[1]template-new'!R128</f>
        <v>17</v>
      </c>
    </row>
    <row r="129" spans="1:3" ht="18.75">
      <c r="A129" s="4" t="str">
        <f>'[1]template-new'!M129</f>
        <v>Canti Bianco 24 PRF 750ml 12pk PFG GLS</v>
      </c>
      <c r="B129" s="5">
        <f>'[1]template-new'!N129</f>
        <v>45</v>
      </c>
      <c r="C129" s="6">
        <f>'[1]template-new'!R129</f>
        <v>3.75</v>
      </c>
    </row>
    <row r="130" spans="1:3" ht="18.75">
      <c r="A130" s="4" t="str">
        <f>'[1]template-new'!M130</f>
        <v>Canti Bianco 24 PRF 750ml 12pk PFG GLS DS</v>
      </c>
      <c r="B130" s="5">
        <f>'[1]template-new'!N130</f>
        <v>45</v>
      </c>
      <c r="C130" s="6">
        <f>'[1]template-new'!R130</f>
        <v>3.75</v>
      </c>
    </row>
    <row r="131" spans="1:3" ht="18.75">
      <c r="A131" s="4" t="str">
        <f>'[1]template-new'!M131</f>
        <v>Canti Montepulciano D Abruzzo 26 PRF 750ml 12pk PFG GLS</v>
      </c>
      <c r="B131" s="5">
        <f>'[1]template-new'!N131</f>
        <v>45</v>
      </c>
      <c r="C131" s="6">
        <f>'[1]template-new'!R131</f>
        <v>3.75</v>
      </c>
    </row>
    <row r="132" spans="1:3" ht="18.75">
      <c r="A132" s="4" t="str">
        <f>'[1]template-new'!M132</f>
        <v>Canti Montepulciano D Abruzzo 26 PRF 750ml 12pk PFG GLS DS</v>
      </c>
      <c r="B132" s="5">
        <f>'[1]template-new'!N132</f>
        <v>45</v>
      </c>
      <c r="C132" s="6">
        <f>'[1]template-new'!R132</f>
        <v>3.75</v>
      </c>
    </row>
    <row r="133" spans="1:3" ht="18.75">
      <c r="A133" s="4" t="str">
        <f>'[1]template-new'!M133</f>
        <v>Canti Moscato 11 PRF 750ml 12pk PFG GLS Spklng</v>
      </c>
      <c r="B133" s="5">
        <f>'[1]template-new'!N133</f>
        <v>54</v>
      </c>
      <c r="C133" s="6">
        <f>'[1]template-new'!R133</f>
        <v>4.5</v>
      </c>
    </row>
    <row r="134" spans="1:3" ht="18.75">
      <c r="A134" s="4" t="str">
        <f>'[1]template-new'!M134</f>
        <v>Canti Moscato 11 PRF 750ml 12pk PFG GLS Spklng DI</v>
      </c>
      <c r="B134" s="5">
        <f>'[1]template-new'!N134</f>
        <v>44.75</v>
      </c>
      <c r="C134" s="6">
        <f>'[1]template-new'!R134</f>
        <v>3.7291666666666665</v>
      </c>
    </row>
    <row r="135" spans="1:3" ht="18.75">
      <c r="A135" s="4" t="str">
        <f>'[1]template-new'!M135</f>
        <v>Canti Pinot Grigio 24 PRF 750ml 12pk PFG GLS DI</v>
      </c>
      <c r="B135" s="5">
        <f>'[1]template-new'!N135</f>
        <v>78.75</v>
      </c>
      <c r="C135" s="6">
        <f>'[1]template-new'!R135</f>
        <v>6.5625</v>
      </c>
    </row>
    <row r="136" spans="1:3" ht="18.75">
      <c r="A136" s="4" t="str">
        <f>'[1]template-new'!M136</f>
        <v>Canti Pinot Grigio 24 PRF 750ml 12pk PFG GLS DS</v>
      </c>
      <c r="B136" s="5">
        <f>'[1]template-new'!N136</f>
        <v>45</v>
      </c>
      <c r="C136" s="6">
        <f>'[1]template-new'!R136</f>
        <v>3.75</v>
      </c>
    </row>
    <row r="137" spans="1:3" ht="18.75">
      <c r="A137" s="4" t="str">
        <f>'[1]template-new'!M137</f>
        <v>Canti Prosecco 22 PRF 750ml 12pk PFG GLS Spklng</v>
      </c>
      <c r="B137" s="5">
        <f>'[1]template-new'!N137</f>
        <v>56</v>
      </c>
      <c r="C137" s="6">
        <f>'[1]template-new'!R137</f>
        <v>4.666666666666667</v>
      </c>
    </row>
    <row r="138" spans="1:3" ht="18.75">
      <c r="A138" s="4" t="str">
        <f>'[1]template-new'!M138</f>
        <v>Canti Prosecco 22 PRF 750ml 12pk PFG GLS Spklng DI</v>
      </c>
      <c r="B138" s="5">
        <f>'[1]template-new'!N138</f>
        <v>80</v>
      </c>
      <c r="C138" s="6">
        <f>'[1]template-new'!R138</f>
        <v>6.666666666666667</v>
      </c>
    </row>
    <row r="139" spans="1:3" ht="18.75">
      <c r="A139" s="4" t="str">
        <f>'[1]template-new'!M139</f>
        <v>Canti Prosecco 22 PRF 750ml 4pk PFG GLS Spklng NA Gift Pack</v>
      </c>
      <c r="B139" s="5">
        <f>'[1]template-new'!N139</f>
        <v>29.33</v>
      </c>
      <c r="C139" s="6">
        <f>'[1]template-new'!R139</f>
        <v>7.3325</v>
      </c>
    </row>
    <row r="140" spans="1:3" ht="18.75">
      <c r="A140" s="4" t="str">
        <f>'[1]template-new'!M140</f>
        <v>Canti Prosecco 22 PRF 750ml 4pk PFG GLS Spklng NA Gift Pack DI</v>
      </c>
      <c r="B140" s="5">
        <f>'[1]template-new'!N140</f>
        <v>24</v>
      </c>
      <c r="C140" s="6">
        <f>'[1]template-new'!R140</f>
        <v>6</v>
      </c>
    </row>
    <row r="141" spans="1:3" ht="18.75">
      <c r="A141" s="4" t="str">
        <f>'[1]template-new'!M141</f>
        <v>Canti Rosso 24 PRF 750ml 12pk PFG GLS</v>
      </c>
      <c r="B141" s="5">
        <f>'[1]template-new'!N141</f>
        <v>45</v>
      </c>
      <c r="C141" s="6">
        <f>'[1]template-new'!R141</f>
        <v>3.75</v>
      </c>
    </row>
    <row r="142" spans="1:3" ht="18.75">
      <c r="A142" s="4" t="str">
        <f>'[1]template-new'!M142</f>
        <v>Canti Rosso 24 PRF 750ml 12pk PFG GLS DS</v>
      </c>
      <c r="B142" s="5">
        <f>'[1]template-new'!N142</f>
        <v>45</v>
      </c>
      <c r="C142" s="6">
        <f>'[1]template-new'!R142</f>
        <v>3.75</v>
      </c>
    </row>
    <row r="143" spans="1:3" ht="18.75">
      <c r="A143" s="4" t="str">
        <f>'[1]template-new'!M143</f>
        <v>Canti Sangiovese 24 PRF 750ml 12pk PFG GLS</v>
      </c>
      <c r="B143" s="5">
        <f>'[1]template-new'!N143</f>
        <v>45</v>
      </c>
      <c r="C143" s="6">
        <f>'[1]template-new'!R143</f>
        <v>3.75</v>
      </c>
    </row>
    <row r="144" spans="1:3" ht="18.75">
      <c r="A144" s="4" t="str">
        <f>'[1]template-new'!M144</f>
        <v>Canti Sangiovese 24 PRF 750ml 12pk PFG GLS DS</v>
      </c>
      <c r="B144" s="5">
        <f>'[1]template-new'!N144</f>
        <v>45</v>
      </c>
      <c r="C144" s="6">
        <f>'[1]template-new'!R144</f>
        <v>3.75</v>
      </c>
    </row>
    <row r="145" spans="1:3" ht="18.75">
      <c r="A145" s="4" t="str">
        <f>'[1]template-new'!M145</f>
        <v>Carl Sittman Riesling Mosel 19 PRF 1.5L 6pk PFG GLS</v>
      </c>
      <c r="B145" s="5">
        <f>'[1]template-new'!N145</f>
        <v>56</v>
      </c>
      <c r="C145" s="6">
        <f>'[1]template-new'!R145</f>
        <v>9.333333333333334</v>
      </c>
    </row>
    <row r="146" spans="1:3" ht="18.75">
      <c r="A146" s="4" t="str">
        <f>'[1]template-new'!M146</f>
        <v>Carl Sittman Riesling Mosel 23 PRF 750ml 12pk PFG GLS</v>
      </c>
      <c r="B146" s="5">
        <f>'[1]template-new'!N146</f>
        <v>60.5</v>
      </c>
      <c r="C146" s="6">
        <f>'[1]template-new'!R146</f>
        <v>5.041666666666667</v>
      </c>
    </row>
    <row r="147" spans="1:3" ht="18.75">
      <c r="A147" s="4" t="str">
        <f>'[1]template-new'!M147</f>
        <v>Casa Dora Cava 23 PRF 750ml 12pk PFG GLS Spklng</v>
      </c>
      <c r="B147" s="5">
        <f>'[1]template-new'!N147</f>
        <v>52</v>
      </c>
      <c r="C147" s="6">
        <f>'[1]template-new'!R147</f>
        <v>4.333333333333333</v>
      </c>
    </row>
    <row r="148" spans="1:3" ht="18.75">
      <c r="A148" s="4" t="str">
        <f>'[1]template-new'!M148</f>
        <v>Castillo De Albai Crianza Tempranillo 27 PRF 750ml 12pk PFG GLS DI</v>
      </c>
      <c r="B148" s="5">
        <f>'[1]template-new'!N148</f>
        <v>72</v>
      </c>
      <c r="C148" s="6">
        <f>'[1]template-new'!R148</f>
        <v>6</v>
      </c>
    </row>
    <row r="149" spans="1:3" ht="18.75">
      <c r="A149" s="4" t="str">
        <f>'[1]template-new'!M149</f>
        <v>Cayman Reef 5 Yr Rum 80 PRF 50ml 120pk PET Rnd</v>
      </c>
      <c r="B149" s="5">
        <f>'[1]template-new'!N149</f>
        <v>67.5</v>
      </c>
      <c r="C149" s="6">
        <f>'[1]template-new'!R149</f>
        <v>0.5625</v>
      </c>
    </row>
    <row r="150" spans="1:3" ht="18.75">
      <c r="A150" s="4" t="str">
        <f>'[1]template-new'!M150</f>
        <v>Cayman Reef 5 Yr Rum 80 PRF 750ml 12pk GLS Kona Deco</v>
      </c>
      <c r="B150" s="5">
        <f>'[1]template-new'!N150</f>
        <v>108</v>
      </c>
      <c r="C150" s="6">
        <f>'[1]template-new'!R150</f>
        <v>9</v>
      </c>
    </row>
    <row r="151" spans="1:3" ht="18.75">
      <c r="A151" s="4" t="str">
        <f>'[1]template-new'!M151</f>
        <v>Cayman Reef Double Black Rum 80 PRF 750ml 12pk GLS Kona Deco</v>
      </c>
      <c r="B151" s="5">
        <f>'[1]template-new'!N151</f>
        <v>97</v>
      </c>
      <c r="C151" s="6">
        <f>'[1]template-new'!R151</f>
        <v>8.083333333333334</v>
      </c>
    </row>
    <row r="152" spans="1:3" ht="18.75">
      <c r="A152" s="4" t="str">
        <f>'[1]template-new'!M152</f>
        <v>Cayman Reef Horchata Liq 25 PRF 750ml 12pk GLS Kona</v>
      </c>
      <c r="B152" s="5">
        <f>'[1]template-new'!N152</f>
        <v>90</v>
      </c>
      <c r="C152" s="6">
        <f>'[1]template-new'!R152</f>
        <v>7.5</v>
      </c>
    </row>
    <row r="153" spans="1:3" ht="18.75">
      <c r="A153" s="4" t="str">
        <f>'[1]template-new'!M153</f>
        <v>Centinela Anejo Tequila 80 PRF 750ml12pk PFG GLS</v>
      </c>
      <c r="B153" s="5">
        <f>'[1]template-new'!N153</f>
        <v>1200</v>
      </c>
      <c r="C153" s="6">
        <f>'[1]template-new'!R153</f>
        <v>100</v>
      </c>
    </row>
    <row r="154" spans="1:3" ht="18.75">
      <c r="A154" s="4" t="str">
        <f>'[1]template-new'!M154</f>
        <v>Centinela Anejo Tequila 80 PRF 750ml12pk PFG GLS</v>
      </c>
      <c r="B154" s="5">
        <f>'[1]template-new'!N154</f>
        <v>340</v>
      </c>
      <c r="C154" s="6">
        <f>'[1]template-new'!R154</f>
        <v>28.333333333333332</v>
      </c>
    </row>
    <row r="155" spans="1:3" ht="18.75">
      <c r="A155" s="4" t="str">
        <f>'[1]template-new'!M155</f>
        <v>Centinela Blanco Tequila 80 PRF 750ml12pk PFG GLS</v>
      </c>
      <c r="B155" s="5">
        <f>'[1]template-new'!N155</f>
        <v>248</v>
      </c>
      <c r="C155" s="6">
        <f>'[1]template-new'!R155</f>
        <v>20.666666666666668</v>
      </c>
    </row>
    <row r="156" spans="1:3" ht="18.75">
      <c r="A156" s="4" t="str">
        <f>'[1]template-new'!M156</f>
        <v>Centinela Reposado Tequila 80 PRF 750ml12pk PFG GLS</v>
      </c>
      <c r="B156" s="5">
        <f>'[1]template-new'!N156</f>
        <v>300</v>
      </c>
      <c r="C156" s="6">
        <f>'[1]template-new'!R156</f>
        <v>25</v>
      </c>
    </row>
    <row r="157" spans="1:3" ht="18.75">
      <c r="A157" s="4" t="str">
        <f>'[1]template-new'!M157</f>
        <v>CH Brespey Red Bordeaux Superieur 24 PRF 750ml 12pk PFG GLS</v>
      </c>
      <c r="B157" s="5">
        <f>'[1]template-new'!N157</f>
        <v>57</v>
      </c>
      <c r="C157" s="6">
        <f>'[1]template-new'!R157</f>
        <v>4.75</v>
      </c>
    </row>
    <row r="158" spans="1:3" ht="18.75">
      <c r="A158" s="4" t="str">
        <f>'[1]template-new'!M158</f>
        <v>CH Chauvelet Red Bordeaux 25 PRF 750ml 12pk PFG GLS</v>
      </c>
      <c r="B158" s="5">
        <f>'[1]template-new'!N158</f>
        <v>54</v>
      </c>
      <c r="C158" s="6">
        <f>'[1]template-new'!R158</f>
        <v>4.5</v>
      </c>
    </row>
    <row r="159" spans="1:3" ht="18.75">
      <c r="A159" s="4" t="str">
        <f>'[1]template-new'!M159</f>
        <v>CH Julia Assyrtico 27 PRF 750ml 12pk PFG GLS DI</v>
      </c>
      <c r="B159" s="5">
        <f>'[1]template-new'!N159</f>
        <v>108</v>
      </c>
      <c r="C159" s="6">
        <f>'[1]template-new'!R159</f>
        <v>9</v>
      </c>
    </row>
    <row r="160" spans="1:3" ht="18.75">
      <c r="A160" s="4" t="str">
        <f>'[1]template-new'!M160</f>
        <v>CH Julia Assyrtico 27 PRF 750ml 12pk PFG GLS DS</v>
      </c>
      <c r="B160" s="5">
        <f>'[1]template-new'!N160</f>
        <v>124</v>
      </c>
      <c r="C160" s="6">
        <f>'[1]template-new'!R160</f>
        <v>10.333333333333334</v>
      </c>
    </row>
    <row r="161" spans="1:3" ht="18.75">
      <c r="A161" s="4" t="str">
        <f>'[1]template-new'!M161</f>
        <v>CH Julia Chard 27 PRF 750ml 12pk PFG GLS DI</v>
      </c>
      <c r="B161" s="5">
        <f>'[1]template-new'!N161</f>
        <v>108</v>
      </c>
      <c r="C161" s="6">
        <f>'[1]template-new'!R161</f>
        <v>9</v>
      </c>
    </row>
    <row r="162" spans="1:3" ht="18.75">
      <c r="A162" s="4" t="str">
        <f>'[1]template-new'!M162</f>
        <v>CH Julia Chard 27 PRF 750ml 12pk PFG GLS DS</v>
      </c>
      <c r="B162" s="5">
        <f>'[1]template-new'!N162</f>
        <v>124</v>
      </c>
      <c r="C162" s="6">
        <f>'[1]template-new'!R162</f>
        <v>10.333333333333334</v>
      </c>
    </row>
    <row r="163" spans="1:3" ht="18.75">
      <c r="A163" s="4" t="str">
        <f>'[1]template-new'!M163</f>
        <v>CH Julia Merlot 30 PRF 750ml 12pk PFG GLS DI</v>
      </c>
      <c r="B163" s="5">
        <f>'[1]template-new'!N163</f>
        <v>156</v>
      </c>
      <c r="C163" s="6">
        <f>'[1]template-new'!R163</f>
        <v>13</v>
      </c>
    </row>
    <row r="164" spans="1:3" ht="18.75">
      <c r="A164" s="4" t="str">
        <f>'[1]template-new'!M164</f>
        <v>CH Julia Merlot 30 PRF 750ml 12pk PFG GLS DS</v>
      </c>
      <c r="B164" s="5">
        <f>'[1]template-new'!N164</f>
        <v>180</v>
      </c>
      <c r="C164" s="6">
        <f>'[1]template-new'!R164</f>
        <v>15</v>
      </c>
    </row>
    <row r="165" spans="1:3" ht="18.75">
      <c r="A165" s="4" t="str">
        <f>'[1]template-new'!M165</f>
        <v>CH Julia Refosco Agiorgitiko 29 PRF 750ml 6pk PFG GLS DI</v>
      </c>
      <c r="B165" s="5">
        <f>'[1]template-new'!N165</f>
        <v>82</v>
      </c>
      <c r="C165" s="6">
        <f>'[1]template-new'!R165</f>
        <v>13.666666666666666</v>
      </c>
    </row>
    <row r="166" spans="1:3" ht="18.75">
      <c r="A166" s="4" t="str">
        <f>'[1]template-new'!M166</f>
        <v>CH Julia Refosco Agiorgitiko 29 PRF 750ml 6pk PFG GLS DS</v>
      </c>
      <c r="B166" s="5">
        <f>'[1]template-new'!N166</f>
        <v>98</v>
      </c>
      <c r="C166" s="6">
        <f>'[1]template-new'!R166</f>
        <v>16.333333333333332</v>
      </c>
    </row>
    <row r="167" spans="1:3" ht="18.75">
      <c r="A167" s="4" t="str">
        <f>'[1]template-new'!M167</f>
        <v>CH Latpie Red Bordeaux 25 PRF 750ml 12pk PFG GLS</v>
      </c>
      <c r="B167" s="5">
        <f>'[1]template-new'!N167</f>
        <v>67</v>
      </c>
      <c r="C167" s="6">
        <f>'[1]template-new'!R167</f>
        <v>5.583333333333333</v>
      </c>
    </row>
    <row r="168" spans="1:3" ht="18.75">
      <c r="A168" s="7" t="s">
        <v>3</v>
      </c>
      <c r="B168" s="5">
        <f>'[1]template-new'!N168</f>
        <v>49</v>
      </c>
      <c r="C168" s="6">
        <f>'[1]template-new'!R168</f>
        <v>16.333333333333332</v>
      </c>
    </row>
    <row r="169" spans="1:3" ht="18.75">
      <c r="A169" s="4" t="str">
        <f>'[1]template-new'!M169</f>
        <v>Champs De Provence Rose 26 PRF 3.0L 1pk PFG GLS</v>
      </c>
      <c r="B169" s="5">
        <f>'[1]template-new'!N169</f>
        <v>43</v>
      </c>
      <c r="C169" s="6">
        <f>'[1]template-new'!R169</f>
        <v>43</v>
      </c>
    </row>
    <row r="170" spans="1:3" ht="18.75">
      <c r="A170" s="4" t="str">
        <f>'[1]template-new'!M170</f>
        <v>Champs De Provence Rose 26 PRF 750ml 6pk PFG GLS</v>
      </c>
      <c r="B170" s="5">
        <f>'[1]template-new'!N170</f>
        <v>56</v>
      </c>
      <c r="C170" s="6">
        <f>'[1]template-new'!R170</f>
        <v>9.333333333333334</v>
      </c>
    </row>
    <row r="171" spans="1:3" ht="18.75">
      <c r="A171" s="4" t="str">
        <f>'[1]template-new'!M171</f>
        <v>Champs De Provence Rose 26 PRF 750ml 6pk PFG GLS DI</v>
      </c>
      <c r="B171" s="5">
        <f>'[1]template-new'!N171</f>
        <v>50</v>
      </c>
      <c r="C171" s="6">
        <f>'[1]template-new'!R171</f>
        <v>8.333333333333334</v>
      </c>
    </row>
    <row r="172" spans="1:3" ht="18.75">
      <c r="A172" s="4" t="str">
        <f>'[1]template-new'!M172</f>
        <v>Champs De Provence Rose 26 PRF 750ml 6pk PFG GLS DS</v>
      </c>
      <c r="B172" s="5">
        <f>'[1]template-new'!N172</f>
        <v>47.5</v>
      </c>
      <c r="C172" s="6">
        <f>'[1]template-new'!R172</f>
        <v>7.916666666666667</v>
      </c>
    </row>
    <row r="173" spans="1:3" ht="18.75">
      <c r="A173" s="4" t="str">
        <f>'[1]template-new'!M173</f>
        <v>Charles Montaine Members Mark Champagne 24 PRF 750ml 12pk PFG GLS Spklng</v>
      </c>
      <c r="B173" s="5">
        <f>'[1]template-new'!N173</f>
        <v>138.51</v>
      </c>
      <c r="C173" s="6">
        <f>'[1]template-new'!R173</f>
        <v>11.542499999999999</v>
      </c>
    </row>
    <row r="174" spans="1:3" ht="18.75">
      <c r="A174" s="4" t="str">
        <f>'[1]template-new'!M174</f>
        <v>Charles Regnier Amaretto 30 PRF 1.75L 6pk GLS Upscale</v>
      </c>
      <c r="B174" s="5">
        <f>'[1]template-new'!N174</f>
        <v>43.6</v>
      </c>
      <c r="C174" s="6">
        <f>'[1]template-new'!R174</f>
        <v>7.266666666666667</v>
      </c>
    </row>
    <row r="175" spans="1:3" ht="18.75">
      <c r="A175" s="4" t="str">
        <f>'[1]template-new'!M175</f>
        <v>Charles Regnier Amaretto 30 PRF 750ml 12pk GLS Cordial</v>
      </c>
      <c r="B175" s="5">
        <f>'[1]template-new'!N175</f>
        <v>38.4</v>
      </c>
      <c r="C175" s="6">
        <f>'[1]template-new'!R175</f>
        <v>3.1999999999999997</v>
      </c>
    </row>
    <row r="176" spans="1:3" ht="18.75">
      <c r="A176" s="4" t="str">
        <f>'[1]template-new'!M176</f>
        <v>Charles Regnier Amaretto 30 PRF 750ml 12pk GLS Npln</v>
      </c>
      <c r="B176" s="5">
        <f>'[1]template-new'!N176</f>
        <v>38.4</v>
      </c>
      <c r="C176" s="6">
        <f>'[1]template-new'!R176</f>
        <v>3.1999999999999997</v>
      </c>
    </row>
    <row r="177" spans="1:3" ht="18.75">
      <c r="A177" s="4" t="str">
        <f>'[1]template-new'!M177</f>
        <v>Charles Regnier Anisette 30 PRF 750ml 12pk GLS Cordial</v>
      </c>
      <c r="B177" s="5">
        <f>'[1]template-new'!N177</f>
        <v>38.4</v>
      </c>
      <c r="C177" s="6">
        <f>'[1]template-new'!R177</f>
        <v>3.1999999999999997</v>
      </c>
    </row>
    <row r="178" spans="1:3" ht="18.75">
      <c r="A178" s="4" t="str">
        <f>'[1]template-new'!M178</f>
        <v>Charles Regnier Blue Curacao 30 PRF 750ml 12pk GLS Cordial</v>
      </c>
      <c r="B178" s="5">
        <f>'[1]template-new'!N178</f>
        <v>38.4</v>
      </c>
      <c r="C178" s="6">
        <f>'[1]template-new'!R178</f>
        <v>3.1999999999999997</v>
      </c>
    </row>
    <row r="179" spans="1:3" ht="18.75">
      <c r="A179" s="4" t="str">
        <f>'[1]template-new'!M179</f>
        <v>Charles Regnier Blue Curacao 30 PRF 750ml 12pk GLS Npln</v>
      </c>
      <c r="B179" s="5">
        <f>'[1]template-new'!N179</f>
        <v>38.4</v>
      </c>
      <c r="C179" s="6">
        <f>'[1]template-new'!R179</f>
        <v>3.1999999999999997</v>
      </c>
    </row>
    <row r="180" spans="1:3" ht="18.75">
      <c r="A180" s="4" t="str">
        <f>'[1]template-new'!M180</f>
        <v>Charles Regnier Bttrsctch Schnapps 30 PRF 750ml 12pk GLS Cordial</v>
      </c>
      <c r="B180" s="5">
        <f>'[1]template-new'!N180</f>
        <v>40.8</v>
      </c>
      <c r="C180" s="6">
        <f>'[1]template-new'!R180</f>
        <v>3.4</v>
      </c>
    </row>
    <row r="181" spans="1:3" ht="18.75">
      <c r="A181" s="4" t="str">
        <f>'[1]template-new'!M181</f>
        <v>Charles Regnier Cr De Cacao Dark 30 PRF 750ml 12pk GLS Cordial</v>
      </c>
      <c r="B181" s="5">
        <f>'[1]template-new'!N181</f>
        <v>40.8</v>
      </c>
      <c r="C181" s="6">
        <f>'[1]template-new'!R181</f>
        <v>3.4</v>
      </c>
    </row>
    <row r="182" spans="1:3" ht="18.75">
      <c r="A182" s="4" t="str">
        <f>'[1]template-new'!M182</f>
        <v>Charles Regnier Peach Schnapps 30 PRF 750ml 12pk GLS Cordial</v>
      </c>
      <c r="B182" s="5">
        <f>'[1]template-new'!N182</f>
        <v>38.4</v>
      </c>
      <c r="C182" s="6">
        <f>'[1]template-new'!R182</f>
        <v>3.1999999999999997</v>
      </c>
    </row>
    <row r="183" spans="1:3" ht="18.75">
      <c r="A183" s="4" t="str">
        <f>'[1]template-new'!M183</f>
        <v>Charles Regnier Ppprmnt Schnapps 30 PRF 750ml 12pk GLS Cordial</v>
      </c>
      <c r="B183" s="5">
        <f>'[1]template-new'!N183</f>
        <v>38.4</v>
      </c>
      <c r="C183" s="6">
        <f>'[1]template-new'!R183</f>
        <v>3.1999999999999997</v>
      </c>
    </row>
    <row r="184" spans="1:3" ht="18.75">
      <c r="A184" s="4" t="str">
        <f>'[1]template-new'!M184</f>
        <v>Charles Regnier Sour Apple Liq 30 PRF 1.75L 6pk GLS Upscale</v>
      </c>
      <c r="B184" s="5">
        <f>'[1]template-new'!N184</f>
        <v>40.8</v>
      </c>
      <c r="C184" s="6">
        <f>'[1]template-new'!R184</f>
        <v>3.4</v>
      </c>
    </row>
    <row r="185" spans="1:3" ht="18.75">
      <c r="A185" s="4" t="str">
        <f>'[1]template-new'!M185</f>
        <v>Charles Regnier Sour Apple Liq 30 PRF 750ml 12pk GLS Cordial</v>
      </c>
      <c r="B185" s="5">
        <f>'[1]template-new'!N185</f>
        <v>40.8</v>
      </c>
      <c r="C185" s="6">
        <f>'[1]template-new'!R185</f>
        <v>3.4</v>
      </c>
    </row>
    <row r="186" spans="1:3" ht="18.75">
      <c r="A186" s="4" t="str">
        <f>'[1]template-new'!M186</f>
        <v>Charles Regnier Sweet Melon Liq 30 PRF 750ml 12pk GLS Cordial</v>
      </c>
      <c r="B186" s="5">
        <f>'[1]template-new'!N186</f>
        <v>40.8</v>
      </c>
      <c r="C186" s="6">
        <f>'[1]template-new'!R186</f>
        <v>3.4</v>
      </c>
    </row>
    <row r="187" spans="1:3" ht="18.75">
      <c r="A187" s="4" t="str">
        <f>'[1]template-new'!M187</f>
        <v>Charles Regnier Triple Sec 30 PRF 1.75L 6pk GLS Upscale</v>
      </c>
      <c r="B187" s="5">
        <f>'[1]template-new'!N187</f>
        <v>43.6</v>
      </c>
      <c r="C187" s="6">
        <f>'[1]template-new'!R187</f>
        <v>7.266666666666667</v>
      </c>
    </row>
    <row r="188" spans="1:3" ht="18.75">
      <c r="A188" s="4" t="str">
        <f>'[1]template-new'!M188</f>
        <v>Charles Regnier Triple Sec 30 PRF 750ml 12pk GLS Cordial</v>
      </c>
      <c r="B188" s="5">
        <f>'[1]template-new'!N188</f>
        <v>38.4</v>
      </c>
      <c r="C188" s="6">
        <f>'[1]template-new'!R188</f>
        <v>3.1999999999999997</v>
      </c>
    </row>
    <row r="189" spans="1:3" ht="18.75">
      <c r="A189" s="4" t="str">
        <f>'[1]template-new'!M189</f>
        <v>Charles Regnier Triple Sec 30 PRF 750ml 12pk GLS Npln</v>
      </c>
      <c r="B189" s="5">
        <f>'[1]template-new'!N189</f>
        <v>38.4</v>
      </c>
      <c r="C189" s="6">
        <f>'[1]template-new'!R189</f>
        <v>3.1999999999999997</v>
      </c>
    </row>
    <row r="190" spans="1:3" ht="18.75">
      <c r="A190" s="4" t="str">
        <f>'[1]template-new'!M190</f>
        <v>Chios Mastiha 52 PRF 200ml 12pk PFG GLS DS</v>
      </c>
      <c r="B190" s="5">
        <f>'[1]template-new'!N190</f>
        <v>80</v>
      </c>
      <c r="C190" s="6">
        <f>'[1]template-new'!R190</f>
        <v>6.666666666666667</v>
      </c>
    </row>
    <row r="191" spans="1:3" ht="18.75">
      <c r="A191" s="7" t="s">
        <v>4</v>
      </c>
      <c r="B191" s="5">
        <f>'[1]template-new'!N191</f>
        <v>167.49</v>
      </c>
      <c r="C191" s="6">
        <f>'[1]template-new'!R191</f>
        <v>1.7446875000000002</v>
      </c>
    </row>
    <row r="192" spans="1:3" ht="18.75">
      <c r="A192" s="4" t="str">
        <f>'[1]template-new'!M192</f>
        <v>Chios Mastiha 52 PRF 750ml 6pk PFG GLS DS</v>
      </c>
      <c r="B192" s="5">
        <f>'[1]template-new'!N192</f>
        <v>80</v>
      </c>
      <c r="C192" s="6">
        <f>'[1]template-new'!R192</f>
        <v>6.666666666666667</v>
      </c>
    </row>
    <row r="193" spans="1:3" ht="18.75">
      <c r="A193" s="4" t="str">
        <f>'[1]template-new'!M193</f>
        <v>Chrisohoou Cava Chrisohoou 25.6 PRF 750ml 12pk PFG GLS DS</v>
      </c>
      <c r="B193" s="5">
        <f>'[1]template-new'!N193</f>
        <v>172</v>
      </c>
      <c r="C193" s="6">
        <f>'[1]template-new'!R193</f>
        <v>14.333333333333334</v>
      </c>
    </row>
    <row r="194" spans="1:3" ht="18.75">
      <c r="A194" s="4" t="str">
        <f>'[1]template-new'!M194</f>
        <v>Chrisohoou Estate Chrisohoou 25 PRF 750ml 12pk PFG GLS DS</v>
      </c>
      <c r="B194" s="5">
        <f>'[1]template-new'!N194</f>
        <v>126</v>
      </c>
      <c r="C194" s="6">
        <f>'[1]template-new'!R194</f>
        <v>10.5</v>
      </c>
    </row>
    <row r="195" spans="1:3" ht="18.75">
      <c r="A195" s="4" t="str">
        <f>'[1]template-new'!M195</f>
        <v>Chrisohoou Xinomavro Naoussa 25 PRF 750ml 12pk PFG GLS DS</v>
      </c>
      <c r="B195" s="5">
        <f>'[1]template-new'!N195</f>
        <v>110</v>
      </c>
      <c r="C195" s="6">
        <f>'[1]template-new'!R195</f>
        <v>9.166666666666666</v>
      </c>
    </row>
    <row r="196" spans="1:3" ht="18.75">
      <c r="A196" s="4" t="str">
        <f>'[1]template-new'!M196</f>
        <v>Clasico De Centinela Blanco Tequila 80 PRF 1.0L 12pk PFG GLS</v>
      </c>
      <c r="B196" s="5">
        <f>'[1]template-new'!N196</f>
        <v>230</v>
      </c>
      <c r="C196" s="6">
        <f>'[1]template-new'!R196</f>
        <v>19.166666666666668</v>
      </c>
    </row>
    <row r="197" spans="1:3" ht="18.75">
      <c r="A197" s="4" t="str">
        <f>'[1]template-new'!M197</f>
        <v>Clasico De Centinela Blanco Tequila 80 PRF 750ml 12pk PFG GLS</v>
      </c>
      <c r="B197" s="5">
        <f>'[1]template-new'!N197</f>
        <v>175</v>
      </c>
      <c r="C197" s="6">
        <f>'[1]template-new'!R197</f>
        <v>14.583333333333334</v>
      </c>
    </row>
    <row r="198" spans="1:3" ht="18.75">
      <c r="A198" s="4" t="str">
        <f>'[1]template-new'!M198</f>
        <v>Clasico De Centinela Reposado Tequila 80 PRF 1.0L 12pk PFG GLS</v>
      </c>
      <c r="B198" s="5">
        <f>'[1]template-new'!N198</f>
        <v>230</v>
      </c>
      <c r="C198" s="6">
        <f>'[1]template-new'!R198</f>
        <v>19.166666666666668</v>
      </c>
    </row>
    <row r="199" spans="1:3" ht="18.75">
      <c r="A199" s="4" t="str">
        <f>'[1]template-new'!M199</f>
        <v>Clasico De Centinela Reposado Tequila 80 PRF 750ml 12pk PFG GLS</v>
      </c>
      <c r="B199" s="5">
        <f>'[1]template-new'!N199</f>
        <v>175</v>
      </c>
      <c r="C199" s="6">
        <f>'[1]template-new'!R199</f>
        <v>14.583333333333334</v>
      </c>
    </row>
    <row r="200" spans="1:3" ht="18.75">
      <c r="A200" s="4" t="str">
        <f>'[1]template-new'!M200</f>
        <v>Clems Cowboy Cognac 80 PRF 750ml 12pk GLS BRB Hvy Base</v>
      </c>
      <c r="B200" s="5">
        <f>'[1]template-new'!N200</f>
        <v>172</v>
      </c>
      <c r="C200" s="6">
        <f>'[1]template-new'!R200</f>
        <v>14.333333333333334</v>
      </c>
    </row>
    <row r="201" spans="1:3" ht="18.75">
      <c r="A201" s="4" t="str">
        <f>'[1]template-new'!M201</f>
        <v>Collalto Pinot Grigio 26 PRF 750ml 12pk PFG GLS</v>
      </c>
      <c r="B201" s="5">
        <f>'[1]template-new'!N201</f>
        <v>81.6</v>
      </c>
      <c r="C201" s="6">
        <f>'[1]template-new'!R201</f>
        <v>6.8</v>
      </c>
    </row>
    <row r="202" spans="1:3" ht="18.75">
      <c r="A202" s="4" t="str">
        <f>'[1]template-new'!M202</f>
        <v>Collalto Prosecco 23 PRF 750ml 12pk PFG GLS Spklng</v>
      </c>
      <c r="B202" s="5">
        <f>'[1]template-new'!N202</f>
        <v>90.84</v>
      </c>
      <c r="C202" s="6">
        <f>'[1]template-new'!R202</f>
        <v>7.57</v>
      </c>
    </row>
    <row r="203" spans="1:3" ht="18.75">
      <c r="A203" s="4" t="str">
        <f>'[1]template-new'!M203</f>
        <v>Commandaria Alasia Red 30 PRF 750ml 6pk PFG GLS DI</v>
      </c>
      <c r="B203" s="5">
        <f>'[1]template-new'!N203</f>
        <v>80</v>
      </c>
      <c r="C203" s="6">
        <f>'[1]template-new'!R203</f>
        <v>13.333333333333334</v>
      </c>
    </row>
    <row r="204" spans="1:3" ht="18.75">
      <c r="A204" s="4" t="str">
        <f>'[1]template-new'!M204</f>
        <v>Conquista Malbec 26 PRF 750ml 12pk PFG GLS</v>
      </c>
      <c r="B204" s="5">
        <f>'[1]template-new'!N204</f>
        <v>58</v>
      </c>
      <c r="C204" s="6">
        <f>'[1]template-new'!R204</f>
        <v>4.833333333333333</v>
      </c>
    </row>
    <row r="205" spans="1:3" ht="18.75">
      <c r="A205" s="4" t="str">
        <f>'[1]template-new'!M205</f>
        <v>Conquista Malbec 26 PRF 750ml 12pk PFG GLS DI</v>
      </c>
      <c r="B205" s="5">
        <f>'[1]template-new'!N205</f>
        <v>52</v>
      </c>
      <c r="C205" s="6">
        <f>'[1]template-new'!R205</f>
        <v>4.333333333333333</v>
      </c>
    </row>
    <row r="206" spans="1:3" ht="18.75">
      <c r="A206" s="4" t="str">
        <f>'[1]template-new'!M206</f>
        <v>Conquista Oak Cask Malbec 26 PRF 750ml 12pk PFG GLS</v>
      </c>
      <c r="B206" s="5">
        <f>'[1]template-new'!N206</f>
        <v>66</v>
      </c>
      <c r="C206" s="6">
        <f>'[1]template-new'!R206</f>
        <v>5.5</v>
      </c>
    </row>
    <row r="207" spans="1:3" ht="18.75">
      <c r="A207" s="4" t="str">
        <f>'[1]template-new'!M207</f>
        <v>Conquista Oak Cask Malbec 26 PRF 750ml 12pk PFG GLS DI</v>
      </c>
      <c r="B207" s="5">
        <f>'[1]template-new'!N207</f>
        <v>58.5</v>
      </c>
      <c r="C207" s="6">
        <f>'[1]template-new'!R207</f>
        <v>4.875</v>
      </c>
    </row>
    <row r="208" spans="1:3" ht="18.75">
      <c r="A208" s="4" t="str">
        <f>'[1]template-new'!M208</f>
        <v>Consuego Horchata Liq 25 PRF 750ml 12pk GLS Rngnck Slvd</v>
      </c>
      <c r="B208" s="5">
        <f>'[1]template-new'!N208</f>
        <v>72</v>
      </c>
      <c r="C208" s="6">
        <f>'[1]template-new'!R208</f>
        <v>6</v>
      </c>
    </row>
    <row r="209" spans="1:3" ht="18.75">
      <c r="A209" s="4" t="str">
        <f>'[1]template-new'!M209</f>
        <v>Coopers Mark Apple FL Whiskey 70 PRF 750ml 12pk GLS Union</v>
      </c>
      <c r="B209" s="5">
        <f>'[1]template-new'!N209</f>
        <v>134.5</v>
      </c>
      <c r="C209" s="6">
        <f>'[1]template-new'!R209</f>
        <v>11.208333333333334</v>
      </c>
    </row>
    <row r="210" spans="1:3" ht="18.75">
      <c r="A210" s="4" t="str">
        <f>'[1]template-new'!M210</f>
        <v>Coopers Mark Bourbon Cream Liq 30 PRF 750ml 12pk GLS UCF Pntd</v>
      </c>
      <c r="B210" s="5">
        <f>'[1]template-new'!N210</f>
        <v>107.5</v>
      </c>
      <c r="C210" s="6">
        <f>'[1]template-new'!R210</f>
        <v>8.958333333333334</v>
      </c>
    </row>
    <row r="211" spans="1:3" ht="18.75">
      <c r="A211" s="4" t="str">
        <f>'[1]template-new'!M211</f>
        <v>Coopers Mark Bourbon Whiskey 91 PRF 1.75L 6pk GLS Viking</v>
      </c>
      <c r="B211" s="5">
        <f>'[1]template-new'!N211</f>
        <v>129.75</v>
      </c>
      <c r="C211" s="6">
        <f>'[1]template-new'!R211</f>
        <v>21.625</v>
      </c>
    </row>
    <row r="212" spans="1:3" ht="18.75">
      <c r="A212" s="4" t="str">
        <f>'[1]template-new'!M212</f>
        <v>Coopers Mark Bourbon Whiskey 91 PRF 750ml 12pk GLS UCF</v>
      </c>
      <c r="B212" s="5">
        <f>'[1]template-new'!N212</f>
        <v>138</v>
      </c>
      <c r="C212" s="6">
        <f>'[1]template-new'!R212</f>
        <v>11.5</v>
      </c>
    </row>
    <row r="213" spans="1:3" ht="18.75">
      <c r="A213" s="4" t="str">
        <f>'[1]template-new'!M213</f>
        <v>Coopers Mark Honey FL Whiskey 70 PRF 750ml 12pk GLS UCF</v>
      </c>
      <c r="B213" s="5">
        <f>'[1]template-new'!N213</f>
        <v>132.5</v>
      </c>
      <c r="C213" s="6">
        <f>'[1]template-new'!R213</f>
        <v>11.041666666666666</v>
      </c>
    </row>
    <row r="214" spans="1:3" ht="18.75">
      <c r="A214" s="4" t="str">
        <f>'[1]template-new'!M214</f>
        <v>Coopers Mark Mango FL Whiskey 70 PRF 750ml 12pk GLS Union</v>
      </c>
      <c r="B214" s="5">
        <f>'[1]template-new'!N214</f>
        <v>134.5</v>
      </c>
      <c r="C214" s="6">
        <f>'[1]template-new'!R214</f>
        <v>11.208333333333334</v>
      </c>
    </row>
    <row r="215" spans="1:3" ht="18.75">
      <c r="A215" s="4" t="str">
        <f>'[1]template-new'!M215</f>
        <v>Coopers Mark Maple FL Whiskey 70 PRF 750ml 12pk GLS UCF</v>
      </c>
      <c r="B215" s="5">
        <f>'[1]template-new'!N215</f>
        <v>134.5</v>
      </c>
      <c r="C215" s="6">
        <f>'[1]template-new'!R215</f>
        <v>11.208333333333334</v>
      </c>
    </row>
    <row r="216" spans="1:3" ht="18.75">
      <c r="A216" s="4" t="str">
        <f>'[1]template-new'!M216</f>
        <v>Coopers Mark Peach FL Whiskey 70 PRF 750ml 12pk GLS Union</v>
      </c>
      <c r="B216" s="5">
        <f>'[1]template-new'!N216</f>
        <v>134.5</v>
      </c>
      <c r="C216" s="6">
        <f>'[1]template-new'!R216</f>
        <v>11.208333333333334</v>
      </c>
    </row>
    <row r="217" spans="1:3" ht="18.75">
      <c r="A217" s="4" t="str">
        <f>'[1]template-new'!M217</f>
        <v>Cross Keys Rum 80 PRF 50ml 120pk PET Rnd</v>
      </c>
      <c r="B217" s="5">
        <f>'[1]template-new'!N217</f>
        <v>70</v>
      </c>
      <c r="C217" s="6">
        <f>'[1]template-new'!R217</f>
        <v>0.5833333333333334</v>
      </c>
    </row>
    <row r="218" spans="1:3" ht="18.75">
      <c r="A218" s="4" t="str">
        <f>'[1]template-new'!M218</f>
        <v>Cross Keys Rum 80 PRF 750ml 12pk GLS BRB Hvy Base</v>
      </c>
      <c r="B218" s="5">
        <f>'[1]template-new'!N218</f>
        <v>121</v>
      </c>
      <c r="C218" s="6">
        <f>'[1]template-new'!R218</f>
        <v>10.083333333333334</v>
      </c>
    </row>
    <row r="219" spans="1:3" ht="18.75">
      <c r="A219" s="4" t="str">
        <f>'[1]template-new'!M219</f>
        <v>Cruz Ruby Porto 38 PRF 750ml 6pk PFG GLS</v>
      </c>
      <c r="B219" s="5">
        <f>'[1]template-new'!N219</f>
        <v>56</v>
      </c>
      <c r="C219" s="6">
        <f>'[1]template-new'!R219</f>
        <v>9.333333333333334</v>
      </c>
    </row>
    <row r="220" spans="1:3" ht="18.75">
      <c r="A220" s="4" t="str">
        <f>'[1]template-new'!M220</f>
        <v>Cruz Tawny Porto 38 PRF 750ml 6pk PFG GLS</v>
      </c>
      <c r="B220" s="5">
        <f>'[1]template-new'!N220</f>
        <v>56</v>
      </c>
      <c r="C220" s="6">
        <f>'[1]template-new'!R220</f>
        <v>9.333333333333334</v>
      </c>
    </row>
    <row r="221" spans="1:3" ht="18.75">
      <c r="A221" s="4" t="str">
        <f>'[1]template-new'!M221</f>
        <v>Cuesta Mesa Gold Tequila 80 PRF 1.75L 6pk GLS Viking</v>
      </c>
      <c r="B221" s="5">
        <f>'[1]template-new'!N221</f>
        <v>95.45</v>
      </c>
      <c r="C221" s="6">
        <f>'[1]template-new'!R221</f>
        <v>15.908333333333333</v>
      </c>
    </row>
    <row r="222" spans="1:3" ht="18.75">
      <c r="A222" s="4" t="str">
        <f>'[1]template-new'!M222</f>
        <v>Cuesta Mesa Gold Tequila 80 PRF 750ml 12pk GLS Arturo</v>
      </c>
      <c r="B222" s="5">
        <f>'[1]template-new'!N222</f>
        <v>90.3</v>
      </c>
      <c r="C222" s="6">
        <f>'[1]template-new'!R222</f>
        <v>7.5249999999999995</v>
      </c>
    </row>
    <row r="223" spans="1:3" ht="18.75">
      <c r="A223" s="4" t="str">
        <f>'[1]template-new'!M223</f>
        <v>Cuesta Mesa Golden Margarita 19.9 PRF 1.75L 6pk PET DSC ROPP</v>
      </c>
      <c r="B223" s="5">
        <f>'[1]template-new'!N223</f>
        <v>42.6</v>
      </c>
      <c r="C223" s="6">
        <f>'[1]template-new'!R223</f>
        <v>7.1000000000000005</v>
      </c>
    </row>
    <row r="224" spans="1:3" ht="18.75">
      <c r="A224" s="4" t="str">
        <f>'[1]template-new'!M224</f>
        <v>Cuesta Mesa Silver Tequila 80 PRF 1.75L 6pk GLS Viking</v>
      </c>
      <c r="B224" s="5">
        <f>'[1]template-new'!N224</f>
        <v>95.45</v>
      </c>
      <c r="C224" s="6">
        <f>'[1]template-new'!R224</f>
        <v>15.908333333333333</v>
      </c>
    </row>
    <row r="225" spans="1:3" ht="18.75">
      <c r="A225" s="4" t="str">
        <f>'[1]template-new'!M225</f>
        <v>Cuesta Mesa Silver Tequila 80 PRF 750ml 12pk GLS Arturo</v>
      </c>
      <c r="B225" s="5">
        <f>'[1]template-new'!N225</f>
        <v>90.3</v>
      </c>
      <c r="C225" s="6">
        <f>'[1]template-new'!R225</f>
        <v>7.5249999999999995</v>
      </c>
    </row>
    <row r="226" spans="1:3" ht="18.75">
      <c r="A226" s="4" t="str">
        <f>'[1]template-new'!M226</f>
        <v>Davidoff Special V Cognac 80 PRF 750ml 12pk PFG GLS</v>
      </c>
      <c r="B226" s="5">
        <f>'[1]template-new'!N226</f>
        <v>275</v>
      </c>
      <c r="C226" s="6">
        <f>'[1]template-new'!R226</f>
        <v>22.916666666666668</v>
      </c>
    </row>
    <row r="227" spans="1:3" ht="18.75">
      <c r="A227" s="4" t="str">
        <f>'[1]template-new'!M227</f>
        <v>Davidoff VSOP Cognac 80 PRF 750ml 12pk PFG GLS Gift Box</v>
      </c>
      <c r="B227" s="5">
        <f>'[1]template-new'!N227</f>
        <v>400</v>
      </c>
      <c r="C227" s="6">
        <f>'[1]template-new'!R227</f>
        <v>33.333333333333336</v>
      </c>
    </row>
    <row r="228" spans="1:3" ht="18.75">
      <c r="A228" s="4" t="str">
        <f>'[1]template-new'!M228</f>
        <v>Davidoff XO Cognac 80 PRF 750ml12pk PFG GLS Gift Box</v>
      </c>
      <c r="B228" s="5">
        <f>'[1]template-new'!N228</f>
        <v>1200</v>
      </c>
      <c r="C228" s="6">
        <f>'[1]template-new'!R228</f>
        <v>100</v>
      </c>
    </row>
    <row r="229" spans="1:3" ht="18.75">
      <c r="A229" s="4" t="str">
        <f>'[1]template-new'!M229</f>
        <v>Domaine Bastide Neuve Rose 25 PRF 750ml 12pk PFG GLS</v>
      </c>
      <c r="B229" s="5">
        <f>'[1]template-new'!N229</f>
        <v>63</v>
      </c>
      <c r="C229" s="6">
        <f>'[1]template-new'!R229</f>
        <v>5.25</v>
      </c>
    </row>
    <row r="230" spans="1:3" ht="18.75">
      <c r="A230" s="4" t="str">
        <f>'[1]template-new'!M230</f>
        <v>Domaine De La Bastide Chard 27 PRF 750ml 12pk PFG GLS</v>
      </c>
      <c r="B230" s="5">
        <f>'[1]template-new'!N230</f>
        <v>60</v>
      </c>
      <c r="C230" s="6">
        <f>'[1]template-new'!R230</f>
        <v>5</v>
      </c>
    </row>
    <row r="231" spans="1:3" ht="18.75">
      <c r="A231" s="4" t="str">
        <f>'[1]template-new'!M231</f>
        <v>Domaine De La Bastide Pinot Noir 26 PRF 750ml 12pk PFG GLS</v>
      </c>
      <c r="B231" s="5">
        <f>'[1]template-new'!N231</f>
        <v>60</v>
      </c>
      <c r="C231" s="6">
        <f>'[1]template-new'!R231</f>
        <v>5</v>
      </c>
    </row>
    <row r="232" spans="1:3" ht="18.75">
      <c r="A232" s="4" t="str">
        <f>'[1]template-new'!M232</f>
        <v>Domaine De Pellehaut Cotes De Gascogne 22 PRF 750ml 12pk PFG GLS DS</v>
      </c>
      <c r="B232" s="5">
        <f>'[1]template-new'!N232</f>
        <v>66</v>
      </c>
      <c r="C232" s="6">
        <f>'[1]template-new'!R232</f>
        <v>5.5</v>
      </c>
    </row>
    <row r="233" spans="1:3" ht="18.75">
      <c r="A233" s="4" t="str">
        <f>'[1]template-new'!M233</f>
        <v>Dona Paula Alluvia Parcel Malbec 29 PRF 750ml 6pk PFG GLS</v>
      </c>
      <c r="B233" s="5">
        <f>'[1]template-new'!N233</f>
        <v>290</v>
      </c>
      <c r="C233" s="6">
        <f>'[1]template-new'!R233</f>
        <v>48.333333333333336</v>
      </c>
    </row>
    <row r="234" spans="1:3" ht="18.75">
      <c r="A234" s="4" t="str">
        <f>'[1]template-new'!M234</f>
        <v>Dona Paula Altitude Series 1100 Red Blend 28 PRF 750ml 6pk PFG GLS</v>
      </c>
      <c r="B234" s="5">
        <f>'[1]template-new'!N234</f>
        <v>75</v>
      </c>
      <c r="C234" s="6">
        <f>'[1]template-new'!R234</f>
        <v>12.5</v>
      </c>
    </row>
    <row r="235" spans="1:3" ht="18.75">
      <c r="A235" s="4" t="str">
        <f>'[1]template-new'!M235</f>
        <v>Dona Paula Altitude Series 1350 Red Blend 28 PRF 750ml 6pk PFG GLS</v>
      </c>
      <c r="B235" s="5">
        <f>'[1]template-new'!N235</f>
        <v>75</v>
      </c>
      <c r="C235" s="6">
        <f>'[1]template-new'!R235</f>
        <v>12.5</v>
      </c>
    </row>
    <row r="236" spans="1:3" ht="18.75">
      <c r="A236" s="4" t="str">
        <f>'[1]template-new'!M236</f>
        <v>Dona Paula Black Edition 28.2 PRF 750ml 12pk PFG GLS</v>
      </c>
      <c r="B236" s="5">
        <f>'[1]template-new'!N236</f>
        <v>96</v>
      </c>
      <c r="C236" s="6">
        <f>'[1]template-new'!R236</f>
        <v>8</v>
      </c>
    </row>
    <row r="237" spans="1:3" ht="18.75">
      <c r="A237" s="4" t="str">
        <f>'[1]template-new'!M237</f>
        <v>Dona Paula El Alto Parcel Malbec 29 PRF 750ml 6pk PFG GLS</v>
      </c>
      <c r="B237" s="5">
        <f>'[1]template-new'!N237</f>
        <v>290</v>
      </c>
      <c r="C237" s="6">
        <f>'[1]template-new'!R237</f>
        <v>48.333333333333336</v>
      </c>
    </row>
    <row r="238" spans="1:3" ht="18.75">
      <c r="A238" s="4" t="str">
        <f>'[1]template-new'!M238</f>
        <v>Dona Paula Estate Cab Sauv 27.8 PRF 750ml 12pk PFG GLS</v>
      </c>
      <c r="B238" s="5">
        <f>'[1]template-new'!N238</f>
        <v>96</v>
      </c>
      <c r="C238" s="6">
        <f>'[1]template-new'!R238</f>
        <v>8</v>
      </c>
    </row>
    <row r="239" spans="1:3" ht="18.75">
      <c r="A239" s="4" t="str">
        <f>'[1]template-new'!M239</f>
        <v>Dona Paula Estate Chard 27.8 PRF 750ml 12pk PFG GLS</v>
      </c>
      <c r="B239" s="5">
        <f>'[1]template-new'!N239</f>
        <v>96</v>
      </c>
      <c r="C239" s="6">
        <f>'[1]template-new'!R239</f>
        <v>8</v>
      </c>
    </row>
    <row r="240" spans="1:3" ht="18.75">
      <c r="A240" s="4" t="str">
        <f>'[1]template-new'!M240</f>
        <v>Dona Paula Estate Malbec 27 PRF 750ml 12pk PFG GLS</v>
      </c>
      <c r="B240" s="5">
        <f>'[1]template-new'!N240</f>
        <v>91.5</v>
      </c>
      <c r="C240" s="6">
        <f>'[1]template-new'!R240</f>
        <v>7.625</v>
      </c>
    </row>
    <row r="241" spans="1:3" ht="18.75">
      <c r="A241" s="7" t="s">
        <v>5</v>
      </c>
      <c r="B241" s="5">
        <f>'[1]template-new'!N241</f>
        <v>96</v>
      </c>
      <c r="C241" s="6">
        <f>'[1]template-new'!R241</f>
        <v>6.4</v>
      </c>
    </row>
    <row r="242" spans="1:3" ht="18.75">
      <c r="A242" s="4" t="str">
        <f>'[1]template-new'!M242</f>
        <v>Dona Paula Los Cardos Cab Sauv 27 PRF 750ml 12pk PFG GLS</v>
      </c>
      <c r="B242" s="5">
        <f>'[1]template-new'!N242</f>
        <v>65</v>
      </c>
      <c r="C242" s="6">
        <f>'[1]template-new'!R242</f>
        <v>5.416666666666667</v>
      </c>
    </row>
    <row r="243" spans="1:3" ht="18.75">
      <c r="A243" s="4" t="str">
        <f>'[1]template-new'!M243</f>
        <v>Dona Paula Los Cardos Chard 28 PRF 750ml 12pk PFG GLS</v>
      </c>
      <c r="B243" s="5">
        <f>'[1]template-new'!N243</f>
        <v>65</v>
      </c>
      <c r="C243" s="6">
        <f>'[1]template-new'!R243</f>
        <v>5.416666666666667</v>
      </c>
    </row>
    <row r="244" spans="1:3" ht="18.75">
      <c r="A244" s="4" t="str">
        <f>'[1]template-new'!M244</f>
        <v>Dona Paula Los Cardos Malbec 28 PRF 750ml 12pk PFG GLS</v>
      </c>
      <c r="B244" s="5">
        <f>'[1]template-new'!N244</f>
        <v>58.1</v>
      </c>
      <c r="C244" s="6">
        <f>'[1]template-new'!R244</f>
        <v>4.841666666666667</v>
      </c>
    </row>
    <row r="245" spans="1:3" ht="18.75">
      <c r="A245" s="7" t="s">
        <v>6</v>
      </c>
      <c r="B245" s="5">
        <f>'[1]template-new'!N245</f>
        <v>65</v>
      </c>
      <c r="C245" s="6">
        <f>'[1]template-new'!R245</f>
        <v>4.333333333333333</v>
      </c>
    </row>
    <row r="246" spans="1:3" ht="18.75">
      <c r="A246" s="4" t="str">
        <f>'[1]template-new'!M246</f>
        <v>Dona Paula Los Cardos Red Blend 27 PRF 750ml 12pk PFG GLS</v>
      </c>
      <c r="B246" s="5">
        <f>'[1]template-new'!N246</f>
        <v>65</v>
      </c>
      <c r="C246" s="6">
        <f>'[1]template-new'!R246</f>
        <v>5.416666666666667</v>
      </c>
    </row>
    <row r="247" spans="1:3" ht="18.75">
      <c r="A247" s="4" t="str">
        <f>'[1]template-new'!M247</f>
        <v>Dona Paula Los Cardos Sauv Blanc 25 PRF 750ml 12pk PFG GLS</v>
      </c>
      <c r="B247" s="5">
        <f>'[1]template-new'!N247</f>
        <v>65</v>
      </c>
      <c r="C247" s="6">
        <f>'[1]template-new'!R247</f>
        <v>5.416666666666667</v>
      </c>
    </row>
    <row r="248" spans="1:3" ht="18.75">
      <c r="A248" s="4" t="str">
        <f>'[1]template-new'!M248</f>
        <v>Dona Paula Malva Rose of Malbec 24 PRF 750ml 12pk PFG GLS</v>
      </c>
      <c r="B248" s="5">
        <f>'[1]template-new'!N248</f>
        <v>65</v>
      </c>
      <c r="C248" s="6">
        <f>'[1]template-new'!R248</f>
        <v>5.416666666666667</v>
      </c>
    </row>
    <row r="249" spans="1:3" ht="18.75">
      <c r="A249" s="4" t="str">
        <f>'[1]template-new'!M249</f>
        <v>Dona Paula Paula Malbec 27 PRF 750ml 12pk PFG GLS</v>
      </c>
      <c r="B249" s="5">
        <f>'[1]template-new'!N249</f>
        <v>56</v>
      </c>
      <c r="C249" s="6">
        <f>'[1]template-new'!R249</f>
        <v>4.666666666666667</v>
      </c>
    </row>
    <row r="250" spans="1:3" ht="18.75">
      <c r="A250" s="4" t="str">
        <f>'[1]template-new'!M250</f>
        <v>Dona Paula Sauvage Blanc 23 PRF 750ml 6pk PFG GLS Spklng</v>
      </c>
      <c r="B250" s="5">
        <f>'[1]template-new'!N250</f>
        <v>60</v>
      </c>
      <c r="C250" s="6">
        <f>'[1]template-new'!R250</f>
        <v>10</v>
      </c>
    </row>
    <row r="251" spans="1:3" ht="18.75">
      <c r="A251" s="4" t="str">
        <f>'[1]template-new'!M251</f>
        <v>Dona Paula Seleccion De Bodega Malbec 27 PRF 750ml 6pk PFG GLS</v>
      </c>
      <c r="B251" s="5">
        <f>'[1]template-new'!N251</f>
        <v>115</v>
      </c>
      <c r="C251" s="6">
        <f>'[1]template-new'!R251</f>
        <v>19.166666666666668</v>
      </c>
    </row>
    <row r="252" spans="1:3" ht="18.75">
      <c r="A252" s="4" t="str">
        <f>'[1]template-new'!M252</f>
        <v>Dona Paula Smoked Red Blend 27 PRF 750ml 12pk PFG GLS</v>
      </c>
      <c r="B252" s="5">
        <f>'[1]template-new'!N252</f>
        <v>96</v>
      </c>
      <c r="C252" s="6">
        <f>'[1]template-new'!R252</f>
        <v>8</v>
      </c>
    </row>
    <row r="253" spans="1:3" ht="18.75">
      <c r="A253" s="4" t="str">
        <f>'[1]template-new'!M253</f>
        <v>Douglas And Todd Bourbon Whiskey 93 PRF 750ml12pk GLS BRB Hvy Base</v>
      </c>
      <c r="B253" s="5">
        <f>'[1]template-new'!N253</f>
        <v>280</v>
      </c>
      <c r="C253" s="6">
        <f>'[1]template-new'!R253</f>
        <v>23.333333333333332</v>
      </c>
    </row>
    <row r="254" spans="1:3" ht="18.75">
      <c r="A254" s="4" t="str">
        <f>'[1]template-new'!M254</f>
        <v>Durango Finest Quality Gold Tequila DSS 80 PRF 1.0L 12pk GLS Rnd</v>
      </c>
      <c r="B254" s="5">
        <f>'[1]template-new'!N254</f>
        <v>61</v>
      </c>
      <c r="C254" s="6">
        <f>'[1]template-new'!R254</f>
        <v>5.083333333333333</v>
      </c>
    </row>
    <row r="255" spans="1:3" ht="18.75">
      <c r="A255" s="4" t="str">
        <f>'[1]template-new'!M255</f>
        <v>Durango Finest Quality Gold Tequila DSS 80 PRF 1.75L 6pk PET</v>
      </c>
      <c r="B255" s="5">
        <f>'[1]template-new'!N255</f>
        <v>53</v>
      </c>
      <c r="C255" s="6">
        <f>'[1]template-new'!R255</f>
        <v>8.833333333333334</v>
      </c>
    </row>
    <row r="256" spans="1:3" ht="18.75">
      <c r="A256" s="4" t="str">
        <f>'[1]template-new'!M256</f>
        <v>Durango Finest Quality Silver Tequila DSS 80 PRF 1.0L 12pk GLS Rnd</v>
      </c>
      <c r="B256" s="5">
        <f>'[1]template-new'!N256</f>
        <v>61</v>
      </c>
      <c r="C256" s="6">
        <f>'[1]template-new'!R256</f>
        <v>5.083333333333333</v>
      </c>
    </row>
    <row r="257" spans="1:3" ht="18.75">
      <c r="A257" s="4" t="str">
        <f>'[1]template-new'!M257</f>
        <v>Durango Finest Quality Silver Tequila DSS 80 PRF 1.75L 6pk PET</v>
      </c>
      <c r="B257" s="5">
        <f>'[1]template-new'!N257</f>
        <v>53</v>
      </c>
      <c r="C257" s="6">
        <f>'[1]template-new'!R257</f>
        <v>8.833333333333334</v>
      </c>
    </row>
    <row r="258" spans="1:3" ht="18.75">
      <c r="A258" s="4" t="str">
        <f>'[1]template-new'!M258</f>
        <v>Durango Gold Tequila 80 PRF 1.0L 12pk GLS Rnd Bar Bottle</v>
      </c>
      <c r="B258" s="5">
        <f>'[1]template-new'!N258</f>
        <v>98.25</v>
      </c>
      <c r="C258" s="6">
        <f>'[1]template-new'!R258</f>
        <v>8.1875</v>
      </c>
    </row>
    <row r="259" spans="1:3" ht="18.75">
      <c r="A259" s="4" t="str">
        <f>'[1]template-new'!M259</f>
        <v>Durango Gold Tequila 80 PRF 1.75L 6pk GLS Handle</v>
      </c>
      <c r="B259" s="5">
        <f>'[1]template-new'!N259</f>
        <v>86.35</v>
      </c>
      <c r="C259" s="6">
        <f>'[1]template-new'!R259</f>
        <v>14.391666666666666</v>
      </c>
    </row>
    <row r="260" spans="1:3" ht="18.75">
      <c r="A260" s="4" t="str">
        <f>'[1]template-new'!M260</f>
        <v>Durango Licor De Cafe Coffee Liq 42 PRF 1.75L 6pk PET</v>
      </c>
      <c r="B260" s="5">
        <f>'[1]template-new'!N260</f>
        <v>49.95</v>
      </c>
      <c r="C260" s="6">
        <f>'[1]template-new'!R260</f>
        <v>8.325000000000001</v>
      </c>
    </row>
    <row r="261" spans="1:3" ht="18.75">
      <c r="A261" s="4" t="str">
        <f>'[1]template-new'!M261</f>
        <v>Durango Licor De Cafe Coffee Liq 42 PRF 750ml 12pk GLS Rnd</v>
      </c>
      <c r="B261" s="5">
        <f>'[1]template-new'!N261</f>
        <v>58.65</v>
      </c>
      <c r="C261" s="6">
        <f>'[1]template-new'!R261</f>
        <v>4.8875</v>
      </c>
    </row>
    <row r="262" spans="1:3" ht="18.75">
      <c r="A262" s="4" t="str">
        <f>'[1]template-new'!M262</f>
        <v>Durango Silver Tequila 80 PRF 1.0L 12pk GLS Rnd Bar Bottle</v>
      </c>
      <c r="B262" s="5">
        <f>'[1]template-new'!N262</f>
        <v>98.25</v>
      </c>
      <c r="C262" s="6">
        <f>'[1]template-new'!R262</f>
        <v>8.1875</v>
      </c>
    </row>
    <row r="263" spans="1:3" ht="18.75">
      <c r="A263" s="4" t="str">
        <f>'[1]template-new'!M263</f>
        <v>Durango Silver Tequila 80 PRF 1.75L 6pk GLS Rnd Handle</v>
      </c>
      <c r="B263" s="5">
        <f>'[1]template-new'!N263</f>
        <v>86.35</v>
      </c>
      <c r="C263" s="6">
        <f>'[1]template-new'!R263</f>
        <v>14.391666666666666</v>
      </c>
    </row>
    <row r="264" spans="1:3" ht="18.75">
      <c r="A264" s="4" t="str">
        <f>'[1]template-new'!M264</f>
        <v>Durango® Teq Gold 80° 1.75L Ringneck Glass 6-pk</v>
      </c>
      <c r="B264" s="5">
        <f>'[1]template-new'!N264</f>
        <v>83.35</v>
      </c>
      <c r="C264" s="6">
        <f>'[1]template-new'!R264</f>
        <v>13.891666666666666</v>
      </c>
    </row>
    <row r="265" spans="1:3" ht="18.75">
      <c r="A265" s="4" t="str">
        <f>'[1]template-new'!M265</f>
        <v>Ecos De Rulo Cab Sauv 29 PRF 750ml 6pk PFG GLS</v>
      </c>
      <c r="B265" s="5">
        <f>'[1]template-new'!N265</f>
        <v>62</v>
      </c>
      <c r="C265" s="6">
        <f>'[1]template-new'!R265</f>
        <v>10.333333333333334</v>
      </c>
    </row>
    <row r="266" spans="1:3" ht="18.75">
      <c r="A266" s="4" t="str">
        <f>'[1]template-new'!M266</f>
        <v>Ecos De Rulo Carmenere 28 PRF 750ml 6pk PFG GLS</v>
      </c>
      <c r="B266" s="5">
        <f>'[1]template-new'!N266</f>
        <v>50</v>
      </c>
      <c r="C266" s="6">
        <f>'[1]template-new'!R266</f>
        <v>8.333333333333334</v>
      </c>
    </row>
    <row r="267" spans="1:3" ht="18.75">
      <c r="A267" s="4" t="str">
        <f>'[1]template-new'!M267</f>
        <v>Ecos De Rulo Carmenere 29 PRF 750ml 6pk PFG GLS</v>
      </c>
      <c r="B267" s="5">
        <f>'[1]template-new'!N267</f>
        <v>62</v>
      </c>
      <c r="C267" s="6">
        <f>'[1]template-new'!R267</f>
        <v>10.333333333333334</v>
      </c>
    </row>
    <row r="268" spans="1:3" ht="18.75">
      <c r="A268" s="4" t="str">
        <f>'[1]template-new'!M268</f>
        <v>Ecos De Rulo Merlot 28 PRF 750ml 6pk PFG GLS</v>
      </c>
      <c r="B268" s="5">
        <f>'[1]template-new'!N268</f>
        <v>62</v>
      </c>
      <c r="C268" s="6">
        <f>'[1]template-new'!R268</f>
        <v>10.333333333333334</v>
      </c>
    </row>
    <row r="269" spans="1:3" ht="18.75">
      <c r="A269" s="4" t="str">
        <f>'[1]template-new'!M269</f>
        <v>Ecos De Rulo Merlot 29 PRF 750ml 6pk PFG GLS</v>
      </c>
      <c r="B269" s="5">
        <f>'[1]template-new'!N269</f>
        <v>62</v>
      </c>
      <c r="C269" s="6">
        <f>'[1]template-new'!R269</f>
        <v>10.333333333333334</v>
      </c>
    </row>
    <row r="270" spans="1:3" ht="18.75">
      <c r="A270" s="4" t="str">
        <f>'[1]template-new'!M270</f>
        <v>El Jamon Crianza 26 PRF 750ml 12pk PFG GLS</v>
      </c>
      <c r="B270" s="5">
        <f>'[1]template-new'!N270</f>
        <v>70</v>
      </c>
      <c r="C270" s="6">
        <f>'[1]template-new'!R270</f>
        <v>5.833333333333333</v>
      </c>
    </row>
    <row r="271" spans="1:3" ht="18.75">
      <c r="A271" s="4" t="str">
        <f>'[1]template-new'!M271</f>
        <v>El Jamon Crianza 29 PRF 750ml 12pk PFG GLS</v>
      </c>
      <c r="B271" s="5">
        <f>'[1]template-new'!N271</f>
        <v>70</v>
      </c>
      <c r="C271" s="6">
        <f>'[1]template-new'!R271</f>
        <v>5.833333333333333</v>
      </c>
    </row>
    <row r="272" spans="1:3" ht="18.75">
      <c r="A272" s="4" t="str">
        <f>'[1]template-new'!M272</f>
        <v>El Jamon Garnacha 26 PRF 750ml 12pk PFG GLS</v>
      </c>
      <c r="B272" s="5">
        <f>'[1]template-new'!N272</f>
        <v>49</v>
      </c>
      <c r="C272" s="6">
        <f>'[1]template-new'!R272</f>
        <v>4.083333333333333</v>
      </c>
    </row>
    <row r="273" spans="1:3" ht="18.75">
      <c r="A273" s="4" t="str">
        <f>'[1]template-new'!M273</f>
        <v>El Jamon Garnacha 26 PRF 750ml 12pk pFG GLS DI</v>
      </c>
      <c r="B273" s="5">
        <f>'[1]template-new'!N273</f>
        <v>33</v>
      </c>
      <c r="C273" s="6">
        <f>'[1]template-new'!R273</f>
        <v>2.75</v>
      </c>
    </row>
    <row r="274" spans="1:3" ht="18.75">
      <c r="A274" s="4" t="str">
        <f>'[1]template-new'!M274</f>
        <v>El Jamon Tempranillo 26 PRF 750ml 12pk PFG GLS</v>
      </c>
      <c r="B274" s="5">
        <f>'[1]template-new'!N274</f>
        <v>49</v>
      </c>
      <c r="C274" s="6">
        <f>'[1]template-new'!R274</f>
        <v>4.083333333333333</v>
      </c>
    </row>
    <row r="275" spans="1:3" ht="18.75">
      <c r="A275" s="4" t="str">
        <f>'[1]template-new'!M275</f>
        <v>El Jamon Tempranillo 30 PRF 750ml 12pk PFG GLS</v>
      </c>
      <c r="B275" s="5">
        <f>'[1]template-new'!N275</f>
        <v>49</v>
      </c>
      <c r="C275" s="6">
        <f>'[1]template-new'!R275</f>
        <v>4.083333333333333</v>
      </c>
    </row>
    <row r="276" spans="1:3" ht="18.75">
      <c r="A276" s="4" t="str">
        <f>'[1]template-new'!M276</f>
        <v>Ethan Koll Canadian Whisky 80 PRF 1.75L 6pk GLS Viking</v>
      </c>
      <c r="B276" s="5">
        <f>'[1]template-new'!N276</f>
        <v>96.52</v>
      </c>
      <c r="C276" s="6">
        <f>'[1]template-new'!R276</f>
        <v>16.086666666666666</v>
      </c>
    </row>
    <row r="277" spans="1:3" ht="18.75">
      <c r="A277" s="4" t="str">
        <f>'[1]template-new'!M277</f>
        <v>Ethan Koll Canadian Whisky 80 PRF 750ml 12pk GLS Arturo</v>
      </c>
      <c r="B277" s="5">
        <f>'[1]template-new'!N277</f>
        <v>91.91</v>
      </c>
      <c r="C277" s="6">
        <f>'[1]template-new'!R277</f>
        <v>7.659166666666667</v>
      </c>
    </row>
    <row r="278" spans="1:3" ht="18.75">
      <c r="A278" s="4" t="str">
        <f>'[1]template-new'!M278</f>
        <v>Exact Vodka 80 PRF 1.75L 6pk GLS Viking</v>
      </c>
      <c r="B278" s="5">
        <f>'[1]template-new'!N278</f>
        <v>73.49</v>
      </c>
      <c r="C278" s="6">
        <f>'[1]template-new'!R278</f>
        <v>12.248333333333333</v>
      </c>
    </row>
    <row r="279" spans="1:3" ht="18.75">
      <c r="A279" s="4" t="str">
        <f>'[1]template-new'!M279</f>
        <v>Finagrens Irish Whiskey 80 PRF 50ml 120pk PET Rnd</v>
      </c>
      <c r="B279" s="5">
        <f>'[1]template-new'!N279</f>
        <v>80</v>
      </c>
      <c r="C279" s="6">
        <f>'[1]template-new'!R279</f>
        <v>0.6666666666666666</v>
      </c>
    </row>
    <row r="280" spans="1:3" ht="18.75">
      <c r="A280" s="4" t="str">
        <f>'[1]template-new'!M280</f>
        <v>Finagrens Irish Whiskey 80 PRF 750ml 12pk GLS Bulb Neck Flint</v>
      </c>
      <c r="B280" s="5">
        <f>'[1]template-new'!N280</f>
        <v>124.5</v>
      </c>
      <c r="C280" s="6">
        <f>'[1]template-new'!R280</f>
        <v>10.375</v>
      </c>
    </row>
    <row r="281" spans="1:3" ht="18.75">
      <c r="A281" s="7" t="s">
        <v>7</v>
      </c>
      <c r="B281" s="5">
        <f>'[1]template-new'!N281</f>
        <v>15.5</v>
      </c>
      <c r="C281" s="6">
        <f>'[1]template-new'!R281</f>
        <v>0.775</v>
      </c>
    </row>
    <row r="282" spans="1:3" ht="18.75">
      <c r="A282" s="7" t="s">
        <v>8</v>
      </c>
      <c r="B282" s="5">
        <f>'[1]template-new'!N282</f>
        <v>18.5</v>
      </c>
      <c r="C282" s="6">
        <f>'[1]template-new'!R282</f>
        <v>0.925</v>
      </c>
    </row>
    <row r="283" spans="1:3" ht="18.75">
      <c r="A283" s="4" t="str">
        <f>'[1]template-new'!M283</f>
        <v>Fix Hellas Premium Lager Beer 10 PRF 11.2oz 24pk PFG GLS DI</v>
      </c>
      <c r="B283" s="5">
        <f>'[1]template-new'!N283</f>
        <v>18</v>
      </c>
      <c r="C283" s="6">
        <f>'[1]template-new'!R283</f>
        <v>0.75</v>
      </c>
    </row>
    <row r="284" spans="1:3" ht="18.75">
      <c r="A284" s="4" t="str">
        <f>'[1]template-new'!M284</f>
        <v>Fix Hellas Premium Lager Beer 10 PRF 11.2oz 24pk PFG GLS DS</v>
      </c>
      <c r="B284" s="5">
        <f>'[1]template-new'!N284</f>
        <v>22.5</v>
      </c>
      <c r="C284" s="6">
        <f>'[1]template-new'!R284</f>
        <v>0.9375</v>
      </c>
    </row>
    <row r="285" spans="1:3" ht="18.75">
      <c r="A285" s="4" t="str">
        <f>'[1]template-new'!M285</f>
        <v>Flame Thrower Cinnamon FL Whisky 70 PRF 50ml 120pk PET Rnd</v>
      </c>
      <c r="B285" s="5">
        <f>'[1]template-new'!N285</f>
        <v>45.25</v>
      </c>
      <c r="C285" s="6">
        <f>'[1]template-new'!R285</f>
        <v>0.3770833333333333</v>
      </c>
    </row>
    <row r="286" spans="1:3" ht="18.75">
      <c r="A286" s="4" t="str">
        <f>'[1]template-new'!M286</f>
        <v>Flame Thrower Cinnamon FL Whisky 70 PRF 750ml 12pk GLS Tprd Oval</v>
      </c>
      <c r="B286" s="5">
        <f>'[1]template-new'!N286</f>
        <v>58</v>
      </c>
      <c r="C286" s="6">
        <f>'[1]template-new'!R286</f>
        <v>4.833333333333333</v>
      </c>
    </row>
    <row r="287" spans="1:3" ht="18.75">
      <c r="A287" s="4" t="str">
        <f>'[1]template-new'!M287</f>
        <v>Flannerys Irish Whiskey 80 PRF 750ml 12pk GLS Bulb Neck</v>
      </c>
      <c r="B287" s="5">
        <f>'[1]template-new'!N287</f>
        <v>108</v>
      </c>
      <c r="C287" s="6">
        <f>'[1]template-new'!R287</f>
        <v>9</v>
      </c>
    </row>
    <row r="288" spans="1:3" ht="18.75">
      <c r="A288" s="4" t="str">
        <f>'[1]template-new'!M288</f>
        <v>Flintlock Bourbon Whiskey 88 PRF 750ml 12pk GLS Nashville</v>
      </c>
      <c r="B288" s="5">
        <f>'[1]template-new'!N288</f>
        <v>165.7</v>
      </c>
      <c r="C288" s="6">
        <f>'[1]template-new'!R288</f>
        <v>13.808333333333332</v>
      </c>
    </row>
    <row r="289" spans="1:3" ht="18.75">
      <c r="A289" s="4" t="str">
        <f>'[1]template-new'!M289</f>
        <v>Gioia Luisa Creme Limoncello Liq 34 PRF 750ml 12pk PFG GLS</v>
      </c>
      <c r="B289" s="5">
        <f>'[1]template-new'!N289</f>
        <v>172</v>
      </c>
      <c r="C289" s="6">
        <f>'[1]template-new'!R289</f>
        <v>14.333333333333334</v>
      </c>
    </row>
    <row r="290" spans="1:3" ht="18.75">
      <c r="A290" s="4" t="str">
        <f>'[1]template-new'!M290</f>
        <v>Gioia Luisa Limoncello 60 PRF 750ml 12pk PFG GLS</v>
      </c>
      <c r="B290" s="5">
        <f>'[1]template-new'!N290</f>
        <v>172</v>
      </c>
      <c r="C290" s="6">
        <f>'[1]template-new'!R290</f>
        <v>14.333333333333334</v>
      </c>
    </row>
    <row r="291" spans="1:3" ht="18.75">
      <c r="A291" s="4" t="str">
        <f>'[1]template-new'!M291</f>
        <v>Gioia Luisa Orangecello 60 PRF 750ml 12pk PFG GLS</v>
      </c>
      <c r="B291" s="5">
        <f>'[1]template-new'!N291</f>
        <v>150</v>
      </c>
      <c r="C291" s="6">
        <f>'[1]template-new'!R291</f>
        <v>12.5</v>
      </c>
    </row>
    <row r="292" spans="1:3" ht="18.75">
      <c r="A292" s="4" t="str">
        <f>'[1]template-new'!M292</f>
        <v>Gionelli Amaretto 42 PRF 750ml 12pk GLS Rnd</v>
      </c>
      <c r="B292" s="5">
        <f>'[1]template-new'!N292</f>
        <v>42</v>
      </c>
      <c r="C292" s="6">
        <f>'[1]template-new'!R292</f>
        <v>3.5</v>
      </c>
    </row>
    <row r="293" spans="1:3" ht="18.75">
      <c r="A293" s="4" t="str">
        <f>'[1]template-new'!M293</f>
        <v>Gionelli Chianti 24 PRF 750ml 12pk PFG GLS</v>
      </c>
      <c r="B293" s="5">
        <f>'[1]template-new'!N293</f>
        <v>54</v>
      </c>
      <c r="C293" s="6">
        <f>'[1]template-new'!R293</f>
        <v>4.5</v>
      </c>
    </row>
    <row r="294" spans="1:3" ht="18.75">
      <c r="A294" s="4" t="str">
        <f>'[1]template-new'!M294</f>
        <v>Gionelli Cr De Cacao Dark 30 PRF 1.0L 12pk GLS Rnd Bar Bottle</v>
      </c>
      <c r="B294" s="5">
        <f>'[1]template-new'!N294</f>
        <v>43.35</v>
      </c>
      <c r="C294" s="6">
        <f>'[1]template-new'!R294</f>
        <v>3.6125000000000003</v>
      </c>
    </row>
    <row r="295" spans="1:3" ht="18.75">
      <c r="A295" s="4" t="str">
        <f>'[1]template-new'!M295</f>
        <v>Gionelli Cr De Menthe Green 30 PRF 1.0L 12pk GLS Rnd Bar Bottle</v>
      </c>
      <c r="B295" s="5">
        <f>'[1]template-new'!N295</f>
        <v>43.35</v>
      </c>
      <c r="C295" s="6">
        <f>'[1]template-new'!R295</f>
        <v>3.6125000000000003</v>
      </c>
    </row>
    <row r="296" spans="1:3" ht="18.75">
      <c r="A296" s="4" t="str">
        <f>'[1]template-new'!M296</f>
        <v>Gionelli Montepulciano D Abruzzo 23 PRF 1.5L 6pk PFG GLS</v>
      </c>
      <c r="B296" s="5">
        <f>'[1]template-new'!N296</f>
        <v>38</v>
      </c>
      <c r="C296" s="6">
        <f>'[1]template-new'!R296</f>
        <v>6.333333333333333</v>
      </c>
    </row>
    <row r="297" spans="1:3" ht="18.75">
      <c r="A297" s="4" t="str">
        <f>'[1]template-new'!M297</f>
        <v>Gionelli Montepulciano D Abruzzo 23 PRF 1.5L 6pk PFG GLS DI</v>
      </c>
      <c r="B297" s="5">
        <f>'[1]template-new'!N297</f>
        <v>35.9</v>
      </c>
      <c r="C297" s="6">
        <f>'[1]template-new'!R297</f>
        <v>5.983333333333333</v>
      </c>
    </row>
    <row r="298" spans="1:3" ht="18.75">
      <c r="A298" s="4" t="str">
        <f>'[1]template-new'!M298</f>
        <v>Gionelli Montepulciano D Abruzzo 24 PRF 750ml 12pk PFG GLS</v>
      </c>
      <c r="B298" s="5">
        <f>'[1]template-new'!N298</f>
        <v>48</v>
      </c>
      <c r="C298" s="6">
        <f>'[1]template-new'!R298</f>
        <v>4</v>
      </c>
    </row>
    <row r="299" spans="1:3" ht="18.75">
      <c r="A299" s="4" t="str">
        <f>'[1]template-new'!M299</f>
        <v>Gionelli Pinot Grigio 24 PRF 1.5L 6pk PFG GLS</v>
      </c>
      <c r="B299" s="5">
        <f>'[1]template-new'!N299</f>
        <v>38</v>
      </c>
      <c r="C299" s="6">
        <f>'[1]template-new'!R299</f>
        <v>6.333333333333333</v>
      </c>
    </row>
    <row r="300" spans="1:3" ht="18.75">
      <c r="A300" s="4" t="str">
        <f>'[1]template-new'!M300</f>
        <v>Gionelli Pinot Grigio 24 PRF 1.5L 6pk PFG GLS DI</v>
      </c>
      <c r="B300" s="5">
        <f>'[1]template-new'!N300</f>
        <v>35.9</v>
      </c>
      <c r="C300" s="6">
        <f>'[1]template-new'!R300</f>
        <v>5.983333333333333</v>
      </c>
    </row>
    <row r="301" spans="1:3" ht="18.75">
      <c r="A301" s="4" t="str">
        <f>'[1]template-new'!M301</f>
        <v>Gionelli Pinot Grigio 24 PRF 750ml 12pk PFG GLS</v>
      </c>
      <c r="B301" s="5">
        <f>'[1]template-new'!N301</f>
        <v>48</v>
      </c>
      <c r="C301" s="6">
        <f>'[1]template-new'!R301</f>
        <v>4</v>
      </c>
    </row>
    <row r="302" spans="1:3" ht="18.75">
      <c r="A302" s="4" t="str">
        <f>'[1]template-new'!M302</f>
        <v>Gionelli Triple Sec 20 PRF 1.0L 12pk GLS Rnd Bar Bottle</v>
      </c>
      <c r="B302" s="5">
        <f>'[1]template-new'!N302</f>
        <v>43.35</v>
      </c>
      <c r="C302" s="6">
        <f>'[1]template-new'!R302</f>
        <v>3.6125000000000003</v>
      </c>
    </row>
    <row r="303" spans="1:3" ht="18.75">
      <c r="A303" s="4" t="str">
        <f>'[1]template-new'!M303</f>
        <v>Gionelli Triple Sec 30 PRF 1.0L 12pk GLS Rnd Bar Bottle</v>
      </c>
      <c r="B303" s="5">
        <f>'[1]template-new'!N303</f>
        <v>43.35</v>
      </c>
      <c r="C303" s="6">
        <f>'[1]template-new'!R303</f>
        <v>3.6125000000000003</v>
      </c>
    </row>
    <row r="304" spans="1:3" ht="18.75">
      <c r="A304" s="4" t="str">
        <f>'[1]template-new'!M304</f>
        <v>Gionelli Triple Sec 30 PRF 1.75L 6pk PET</v>
      </c>
      <c r="B304" s="5">
        <f>'[1]template-new'!N304</f>
        <v>38</v>
      </c>
      <c r="C304" s="6">
        <f>'[1]template-new'!R304</f>
        <v>6.333333333333333</v>
      </c>
    </row>
    <row r="305" spans="1:3" ht="18.75">
      <c r="A305" s="4" t="str">
        <f>'[1]template-new'!M305</f>
        <v>Giorgi F Ili Costarosa Red 14 PRF 750ml 6pk PFG GLS</v>
      </c>
      <c r="B305" s="5">
        <f>'[1]template-new'!N305</f>
        <v>39.9</v>
      </c>
      <c r="C305" s="6">
        <f>'[1]template-new'!R305</f>
        <v>6.6499999999999995</v>
      </c>
    </row>
    <row r="306" spans="1:3" ht="18.75">
      <c r="A306" s="4" t="str">
        <f>'[1]template-new'!M306</f>
        <v>Glassmans Cold Brew Cream And Coffee Liq 34 PRF 750ml 12pk GLS Arturo</v>
      </c>
      <c r="B306" s="5">
        <f>'[1]template-new'!N306</f>
        <v>75</v>
      </c>
      <c r="C306" s="6">
        <f>'[1]template-new'!R306</f>
        <v>6.25</v>
      </c>
    </row>
    <row r="307" spans="1:3" ht="18.75">
      <c r="A307" s="4" t="str">
        <f>'[1]template-new'!M307</f>
        <v>Glen Moray Elgin Classic Scotch Whisky 80° NA Gift w/ 2 Glasses DS 750 ml12-pk</v>
      </c>
      <c r="B307" s="5">
        <f>'[1]template-new'!N307</f>
        <v>178</v>
      </c>
      <c r="C307" s="6">
        <f>'[1]template-new'!R307</f>
        <v>14.833333333333334</v>
      </c>
    </row>
    <row r="308" spans="1:3" ht="18.75">
      <c r="A308" s="4" t="str">
        <f>'[1]template-new'!M308</f>
        <v>Glen Moray Scotch Classic Port Cask Whisky 80° 750ml12-pk</v>
      </c>
      <c r="B308" s="5">
        <f>'[1]template-new'!N308</f>
        <v>226</v>
      </c>
      <c r="C308" s="6">
        <f>'[1]template-new'!R308</f>
        <v>18.833333333333332</v>
      </c>
    </row>
    <row r="309" spans="1:3" ht="18.75">
      <c r="A309" s="4" t="str">
        <f>'[1]template-new'!M309</f>
        <v>Glen Moray Scotch Classic Port Cask Whisky DS 80° 750 ml12-pk</v>
      </c>
      <c r="B309" s="5">
        <f>'[1]template-new'!N309</f>
        <v>234</v>
      </c>
      <c r="C309" s="6">
        <f>'[1]template-new'!R309</f>
        <v>19.5</v>
      </c>
    </row>
    <row r="310" spans="1:3" ht="18.75">
      <c r="A310" s="4" t="str">
        <f>'[1]template-new'!M310</f>
        <v>Glen Moray Scotch Whisky Cabernet Cask Box 80° 750 ml12-pk</v>
      </c>
      <c r="B310" s="5">
        <f>'[1]template-new'!N310</f>
        <v>240</v>
      </c>
      <c r="C310" s="6">
        <f>'[1]template-new'!R310</f>
        <v>20</v>
      </c>
    </row>
    <row r="311" spans="1:3" ht="18.75">
      <c r="A311" s="4" t="str">
        <f>'[1]template-new'!M311</f>
        <v>Gran Cruz Port 40 PRF 750ml 6pk PFG GLS</v>
      </c>
      <c r="B311" s="5">
        <f>'[1]template-new'!N311</f>
        <v>118</v>
      </c>
      <c r="C311" s="6">
        <f>'[1]template-new'!R311</f>
        <v>19.666666666666668</v>
      </c>
    </row>
    <row r="312" spans="1:3" ht="18.75">
      <c r="A312" s="4" t="str">
        <f>'[1]template-new'!M312</f>
        <v>Gran Vida Anejo Tequila 80 PRF 750ml 12pk PFG GLS</v>
      </c>
      <c r="B312" s="5">
        <f>'[1]template-new'!N312</f>
        <v>211.48</v>
      </c>
      <c r="C312" s="6">
        <f>'[1]template-new'!R312</f>
        <v>17.62333333333333</v>
      </c>
    </row>
    <row r="313" spans="1:3" ht="18.75">
      <c r="A313" s="4" t="str">
        <f>'[1]template-new'!M313</f>
        <v>Gran Vida Blanco Tequila 80 PRF 750ml 12pk PFG GLS</v>
      </c>
      <c r="B313" s="5">
        <f>'[1]template-new'!N313</f>
        <v>180.48</v>
      </c>
      <c r="C313" s="6">
        <f>'[1]template-new'!R313</f>
        <v>15.04</v>
      </c>
    </row>
    <row r="314" spans="1:3" ht="18.75">
      <c r="A314" s="4" t="str">
        <f>'[1]template-new'!M314</f>
        <v>Gran Vida Cristalino Tequila 80 PRF 750ml 12pk PFG GLS</v>
      </c>
      <c r="B314" s="5">
        <f>'[1]template-new'!N314</f>
        <v>223.48</v>
      </c>
      <c r="C314" s="6">
        <f>'[1]template-new'!R314</f>
        <v>18.62333333333333</v>
      </c>
    </row>
    <row r="315" spans="1:3" ht="18.75">
      <c r="A315" s="4" t="str">
        <f>'[1]template-new'!M315</f>
        <v>Gran Vida Reposado Tequila 80 PRF 750ml 12pk PFG GLS</v>
      </c>
      <c r="B315" s="5">
        <f>'[1]template-new'!N315</f>
        <v>184.48</v>
      </c>
      <c r="C315" s="6">
        <f>'[1]template-new'!R315</f>
        <v>15.373333333333333</v>
      </c>
    </row>
    <row r="316" spans="1:3" ht="18.75">
      <c r="A316" s="4" t="str">
        <f>'[1]template-new'!M316</f>
        <v>Grays Peak Botanicals Grpfrt Chamomile Cardamom FL Vodka 60 PRF 750ml 12pk GLS Nrmndy ROPP</v>
      </c>
      <c r="B316" s="5">
        <f>'[1]template-new'!N316</f>
        <v>83</v>
      </c>
      <c r="C316" s="6">
        <f>'[1]template-new'!R316</f>
        <v>6.916666666666667</v>
      </c>
    </row>
    <row r="317" spans="1:3" ht="18.75">
      <c r="A317" s="4" t="str">
        <f>'[1]template-new'!M317</f>
        <v>Grays Peak Botanicals Lime Hibiscus Ginger FL Vodka 60 PRF 750ml 12pk GLS Nrmndy ROPP</v>
      </c>
      <c r="B317" s="5">
        <f>'[1]template-new'!N317</f>
        <v>83</v>
      </c>
      <c r="C317" s="6">
        <f>'[1]template-new'!R317</f>
        <v>6.916666666666667</v>
      </c>
    </row>
    <row r="318" spans="1:3" ht="18.75">
      <c r="A318" s="4" t="str">
        <f>'[1]template-new'!M318</f>
        <v>Grays Peak Gin 86 PRF 1.75L 6pk GLS Nrmndy ROPP</v>
      </c>
      <c r="B318" s="5">
        <f>'[1]template-new'!N318</f>
        <v>102</v>
      </c>
      <c r="C318" s="6">
        <f>'[1]template-new'!R318</f>
        <v>17</v>
      </c>
    </row>
    <row r="319" spans="1:3" ht="18.75">
      <c r="A319" s="4" t="str">
        <f>'[1]template-new'!M319</f>
        <v>Grays Peak Gin 86 PRF 750ml 12pk GLS Nrmndy ROPP</v>
      </c>
      <c r="B319" s="5">
        <f>'[1]template-new'!N319</f>
        <v>105</v>
      </c>
      <c r="C319" s="6">
        <f>'[1]template-new'!R319</f>
        <v>8.75</v>
      </c>
    </row>
    <row r="320" spans="1:3" ht="18.75">
      <c r="A320" s="4" t="str">
        <f>'[1]template-new'!M320</f>
        <v>Grays Peak Meyer Lemon FL Vodka 60 PRF 50ml 120pk PET Rnd</v>
      </c>
      <c r="B320" s="5">
        <f>'[1]template-new'!N320</f>
        <v>63.6</v>
      </c>
      <c r="C320" s="6">
        <f>'[1]template-new'!R320</f>
        <v>0.53</v>
      </c>
    </row>
    <row r="321" spans="1:3" ht="18.75">
      <c r="A321" s="4" t="str">
        <f>'[1]template-new'!M321</f>
        <v>Grays Peak Meyer Lemon FL Vodka 60 PRF 750ml 12pk GLS Nrmndy ROPP</v>
      </c>
      <c r="B321" s="5">
        <f>'[1]template-new'!N321</f>
        <v>83</v>
      </c>
      <c r="C321" s="6">
        <f>'[1]template-new'!R321</f>
        <v>6.916666666666667</v>
      </c>
    </row>
    <row r="322" spans="1:3" ht="18.75">
      <c r="A322" s="4" t="str">
        <f>'[1]template-new'!M322</f>
        <v>Grays Peak Vodka 80 PRF 1.0L 12pk GLS Nrmndy ROPP</v>
      </c>
      <c r="B322" s="5">
        <f>'[1]template-new'!N322</f>
        <v>108</v>
      </c>
      <c r="C322" s="6">
        <f>'[1]template-new'!R322</f>
        <v>9</v>
      </c>
    </row>
    <row r="323" spans="1:3" ht="18.75">
      <c r="A323" s="4" t="str">
        <f>'[1]template-new'!M323</f>
        <v>Grays Peak Vodka 80 PRF 1.75L 6pk GLS Nrmndy</v>
      </c>
      <c r="B323" s="5">
        <f>'[1]template-new'!N323</f>
        <v>80</v>
      </c>
      <c r="C323" s="6">
        <f>'[1]template-new'!R323</f>
        <v>13.333333333333334</v>
      </c>
    </row>
    <row r="324" spans="1:3" ht="18.75">
      <c r="A324" s="4" t="str">
        <f>'[1]template-new'!M324</f>
        <v>Grays Peak Vodka 80 PRF 1.75L 6pk GLS Nrmndy ROPP</v>
      </c>
      <c r="B324" s="5">
        <f>'[1]template-new'!N324</f>
        <v>80</v>
      </c>
      <c r="C324" s="6">
        <f>'[1]template-new'!R324</f>
        <v>13.333333333333334</v>
      </c>
    </row>
    <row r="325" spans="1:3" ht="18.75">
      <c r="A325" s="4" t="str">
        <f>'[1]template-new'!M325</f>
        <v>Grays Peak Vodka 80 PRF 375ml 24pk GLS Flask</v>
      </c>
      <c r="B325" s="5">
        <f>'[1]template-new'!N325</f>
        <v>94</v>
      </c>
      <c r="C325" s="6">
        <f>'[1]template-new'!R325</f>
        <v>3.9166666666666665</v>
      </c>
    </row>
    <row r="326" spans="1:3" ht="18.75">
      <c r="A326" s="4" t="str">
        <f>'[1]template-new'!M326</f>
        <v>Grays Peak Vodka 80 PRF 375ml 24pk GLS Viking Tall</v>
      </c>
      <c r="B326" s="5">
        <f>'[1]template-new'!N326</f>
        <v>118</v>
      </c>
      <c r="C326" s="6">
        <f>'[1]template-new'!R326</f>
        <v>4.916666666666667</v>
      </c>
    </row>
    <row r="327" spans="1:3" ht="18.75">
      <c r="A327" s="4" t="str">
        <f>'[1]template-new'!M327</f>
        <v>Grays Peak Vodka 80 PRF 50ml 120pk PET Rnd</v>
      </c>
      <c r="B327" s="5">
        <f>'[1]template-new'!N327</f>
        <v>63.6</v>
      </c>
      <c r="C327" s="6">
        <f>'[1]template-new'!R327</f>
        <v>0.53</v>
      </c>
    </row>
    <row r="328" spans="1:3" ht="18.75">
      <c r="A328" s="4" t="str">
        <f>'[1]template-new'!M328</f>
        <v>Grays Peak Vodka 80 PRF 750ml 12pk GLS Nrmndy</v>
      </c>
      <c r="B328" s="5">
        <f>'[1]template-new'!N328</f>
        <v>83</v>
      </c>
      <c r="C328" s="6">
        <f>'[1]template-new'!R328</f>
        <v>6.916666666666667</v>
      </c>
    </row>
    <row r="329" spans="1:3" ht="18.75">
      <c r="A329" s="4" t="str">
        <f>'[1]template-new'!M329</f>
        <v>Grays Peak Vodka 80 PRF 750ml 12pk GLS Nrmndy ROPP</v>
      </c>
      <c r="B329" s="5">
        <f>'[1]template-new'!N329</f>
        <v>83</v>
      </c>
      <c r="C329" s="6">
        <f>'[1]template-new'!R329</f>
        <v>6.916666666666667</v>
      </c>
    </row>
    <row r="330" spans="1:3" ht="18.75">
      <c r="A330" s="4" t="str">
        <f>'[1]template-new'!M330</f>
        <v>Grays Peak Vodka 80 PRF 750ml 12pk GLS Rhpsdy</v>
      </c>
      <c r="B330" s="5">
        <f>'[1]template-new'!N330</f>
        <v>83</v>
      </c>
      <c r="C330" s="6">
        <f>'[1]template-new'!R330</f>
        <v>6.916666666666667</v>
      </c>
    </row>
    <row r="331" spans="1:3" ht="18.75">
      <c r="A331" s="4" t="str">
        <f>'[1]template-new'!M331</f>
        <v>Grays Peak Vodka 80° 1.75L Viking Glass 6-pk</v>
      </c>
      <c r="B331" s="5">
        <f>'[1]template-new'!N331</f>
        <v>80</v>
      </c>
      <c r="C331" s="6">
        <f>'[1]template-new'!R331</f>
        <v>13.333333333333334</v>
      </c>
    </row>
    <row r="332" spans="1:3" ht="18.75">
      <c r="A332" s="4" t="str">
        <f>'[1]template-new'!M332</f>
        <v>Grays Peak Vodka Meyer Lemon 60° 750ml Rhapsody  12-pk</v>
      </c>
      <c r="B332" s="5">
        <f>'[1]template-new'!N332</f>
        <v>83</v>
      </c>
      <c r="C332" s="6">
        <f>'[1]template-new'!R332</f>
        <v>6.916666666666667</v>
      </c>
    </row>
    <row r="333" spans="1:3" ht="18.75">
      <c r="A333" s="4" t="str">
        <f>'[1]template-new'!M333</f>
        <v>Greek Wine Cellars Agiorgitiko Nemea 24 PRF 1.5L 6pk PFG GLS DI</v>
      </c>
      <c r="B333" s="5">
        <f>'[1]template-new'!N333</f>
        <v>37</v>
      </c>
      <c r="C333" s="6">
        <f>'[1]template-new'!R333</f>
        <v>6.166666666666667</v>
      </c>
    </row>
    <row r="334" spans="1:3" ht="18.75">
      <c r="A334" s="4" t="str">
        <f>'[1]template-new'!M334</f>
        <v>Greek Wine Cellars Agiorgitiko Nemea 24 PRF 1.5L 6pk PFG GLS DS</v>
      </c>
      <c r="B334" s="5">
        <f>'[1]template-new'!N334</f>
        <v>48</v>
      </c>
      <c r="C334" s="6">
        <f>'[1]template-new'!R334</f>
        <v>8</v>
      </c>
    </row>
    <row r="335" spans="1:3" ht="18.75">
      <c r="A335" s="4" t="str">
        <f>'[1]template-new'!M335</f>
        <v>Greek Wine Cellars Agiorgitiko Nemea 24 PRF 750ml 12pk PFG GLS DI</v>
      </c>
      <c r="B335" s="5">
        <f>'[1]template-new'!N335</f>
        <v>56</v>
      </c>
      <c r="C335" s="6">
        <f>'[1]template-new'!R335</f>
        <v>4.666666666666667</v>
      </c>
    </row>
    <row r="336" spans="1:3" ht="18.75">
      <c r="A336" s="4" t="str">
        <f>'[1]template-new'!M336</f>
        <v>Greek Wine Cellars Agiorgitiko Nemea 24 PRF 750ml 12pk PFG GLS DS</v>
      </c>
      <c r="B336" s="5">
        <f>'[1]template-new'!N336</f>
        <v>72</v>
      </c>
      <c r="C336" s="6">
        <f>'[1]template-new'!R336</f>
        <v>6</v>
      </c>
    </row>
    <row r="337" spans="1:3" ht="18.75">
      <c r="A337" s="4" t="str">
        <f>'[1]template-new'!M337</f>
        <v>Greek Wine Cellars Assyrtiko Santorini 24 PRF 750ml 12pk PFG GLS DI</v>
      </c>
      <c r="B337" s="5">
        <f>'[1]template-new'!N337</f>
        <v>144</v>
      </c>
      <c r="C337" s="6">
        <f>'[1]template-new'!R337</f>
        <v>12</v>
      </c>
    </row>
    <row r="338" spans="1:3" ht="18.75">
      <c r="A338" s="4" t="str">
        <f>'[1]template-new'!M338</f>
        <v>Greek Wine Cellars Assyrtiko Santorini 24 PRF 750ml 12pk PFG GLS DS</v>
      </c>
      <c r="B338" s="5">
        <f>'[1]template-new'!N338</f>
        <v>190</v>
      </c>
      <c r="C338" s="6">
        <f>'[1]template-new'!R338</f>
        <v>15.833333333333334</v>
      </c>
    </row>
    <row r="339" spans="1:3" ht="18.75">
      <c r="A339" s="4" t="str">
        <f>'[1]template-new'!M339</f>
        <v>Greek Wine Cellars Moscofilero Mantinia 24 PRF 750ml 12pk PFG GLS DI</v>
      </c>
      <c r="B339" s="5">
        <f>'[1]template-new'!N339</f>
        <v>56</v>
      </c>
      <c r="C339" s="6">
        <f>'[1]template-new'!R339</f>
        <v>4.666666666666667</v>
      </c>
    </row>
    <row r="340" spans="1:3" ht="18.75">
      <c r="A340" s="4" t="str">
        <f>'[1]template-new'!M340</f>
        <v>Greek Wine Cellars Moscofilero Mantinia 24 PRF 750ml 12pk PFG GLS DS</v>
      </c>
      <c r="B340" s="5">
        <f>'[1]template-new'!N340</f>
        <v>72</v>
      </c>
      <c r="C340" s="6">
        <f>'[1]template-new'!R340</f>
        <v>6</v>
      </c>
    </row>
    <row r="341" spans="1:3" ht="18.75">
      <c r="A341" s="4" t="str">
        <f>'[1]template-new'!M341</f>
        <v>Greek Wine Cellars Moscofilero Rhoditis 24 PRF 1.5L 6pk PFG GLS DI</v>
      </c>
      <c r="B341" s="5">
        <f>'[1]template-new'!N341</f>
        <v>37</v>
      </c>
      <c r="C341" s="6">
        <f>'[1]template-new'!R341</f>
        <v>6.166666666666667</v>
      </c>
    </row>
    <row r="342" spans="1:3" ht="18.75">
      <c r="A342" s="4" t="str">
        <f>'[1]template-new'!M342</f>
        <v>Greek Wine Cellars Moscofilero Rhoditis 24 PRF 1.5L 6pk PFG GLS DS</v>
      </c>
      <c r="B342" s="5">
        <f>'[1]template-new'!N342</f>
        <v>48</v>
      </c>
      <c r="C342" s="6">
        <f>'[1]template-new'!R342</f>
        <v>8</v>
      </c>
    </row>
    <row r="343" spans="1:3" ht="18.75">
      <c r="A343" s="4" t="str">
        <f>'[1]template-new'!M343</f>
        <v>GWC Flowers Agiorgitiko Nemea 26 PRF 750ml 12pk PFG GLS DS</v>
      </c>
      <c r="B343" s="5">
        <f>'[1]template-new'!N343</f>
        <v>72</v>
      </c>
      <c r="C343" s="6">
        <f>'[1]template-new'!R343</f>
        <v>6</v>
      </c>
    </row>
    <row r="344" spans="1:3" ht="18.75">
      <c r="A344" s="4" t="str">
        <f>'[1]template-new'!M344</f>
        <v>GWC Flowers Assyrtiko Santorini 26 PRF 750ml 12pk PFG GLS DS</v>
      </c>
      <c r="B344" s="5">
        <f>'[1]template-new'!N344</f>
        <v>160</v>
      </c>
      <c r="C344" s="6">
        <f>'[1]template-new'!R344</f>
        <v>13.333333333333334</v>
      </c>
    </row>
    <row r="345" spans="1:3" ht="18.75">
      <c r="A345" s="4" t="str">
        <f>'[1]template-new'!M345</f>
        <v>Hammermill Vodka 80 PRF 1.75L 6pk GLS Handle</v>
      </c>
      <c r="B345" s="5">
        <f>'[1]template-new'!N345</f>
        <v>66</v>
      </c>
      <c r="C345" s="6">
        <f>'[1]template-new'!R345</f>
        <v>11</v>
      </c>
    </row>
    <row r="346" spans="1:3" ht="18.75">
      <c r="A346" s="4" t="str">
        <f>'[1]template-new'!M346</f>
        <v>Hammermill Vodka 80 PRF 50ml 120pk PET Rnd</v>
      </c>
      <c r="B346" s="5">
        <f>'[1]template-new'!N346</f>
        <v>56</v>
      </c>
      <c r="C346" s="6">
        <f>'[1]template-new'!R346</f>
        <v>0.4666666666666667</v>
      </c>
    </row>
    <row r="347" spans="1:3" ht="18.75">
      <c r="A347" s="4" t="str">
        <f>'[1]template-new'!M347</f>
        <v>Hammermill Vodka 80 PRF 750ml 12pk GLS Rnd</v>
      </c>
      <c r="B347" s="5">
        <f>'[1]template-new'!N347</f>
        <v>72</v>
      </c>
      <c r="C347" s="6">
        <f>'[1]template-new'!R347</f>
        <v>6</v>
      </c>
    </row>
    <row r="348" spans="1:3" ht="18.75">
      <c r="A348" s="4" t="str">
        <f>'[1]template-new'!M348</f>
        <v>Haraki Cretan Tsikoudia 80 PRF 200ml 48pk PFG GLS DS</v>
      </c>
      <c r="B348" s="5">
        <f>'[1]template-new'!N348</f>
        <v>210</v>
      </c>
      <c r="C348" s="6">
        <f>'[1]template-new'!R348</f>
        <v>4.375</v>
      </c>
    </row>
    <row r="349" spans="1:3" ht="18.75">
      <c r="A349" s="4" t="str">
        <f>'[1]template-new'!M349</f>
        <v>Haraki Cretan Tsikoudia 80 PRF 750ml 12pk PFG GLS DS</v>
      </c>
      <c r="B349" s="5">
        <f>'[1]template-new'!N349</f>
        <v>128</v>
      </c>
      <c r="C349" s="6">
        <f>'[1]template-new'!R349</f>
        <v>10.666666666666666</v>
      </c>
    </row>
    <row r="350" spans="1:3" ht="18.75">
      <c r="A350" s="4" t="str">
        <f>'[1]template-new'!M350</f>
        <v>Hawthrone Ridge Merlot 26 PRF 750ml 12pk PFG GLS</v>
      </c>
      <c r="B350" s="5">
        <f>'[1]template-new'!N350</f>
        <v>35</v>
      </c>
      <c r="C350" s="6">
        <f>'[1]template-new'!R350</f>
        <v>2.9166666666666665</v>
      </c>
    </row>
    <row r="351" spans="1:3" ht="18.75">
      <c r="A351" s="4" t="str">
        <f>'[1]template-new'!M351</f>
        <v>Hell Cat Maggie Irish Whiskey 80 PRF 1.0L 12pk GLS Bulb Neck</v>
      </c>
      <c r="B351" s="5">
        <f>'[1]template-new'!N351</f>
        <v>200</v>
      </c>
      <c r="C351" s="6">
        <f>'[1]template-new'!R351</f>
        <v>16.666666666666668</v>
      </c>
    </row>
    <row r="352" spans="1:3" ht="18.75">
      <c r="A352" s="4" t="str">
        <f>'[1]template-new'!M352</f>
        <v>Hell Cat Maggie Irish Whiskey 80 PRF 50ml 120pk PET Rnd</v>
      </c>
      <c r="B352" s="5">
        <f>'[1]template-new'!N352</f>
        <v>120</v>
      </c>
      <c r="C352" s="6">
        <f>'[1]template-new'!R352</f>
        <v>1</v>
      </c>
    </row>
    <row r="353" spans="1:3" ht="18.75">
      <c r="A353" s="4" t="str">
        <f>'[1]template-new'!M353</f>
        <v>Hell Cat Maggie Irish Whiskey 80 PRF 750ml 12pk GLS Bulb Neck</v>
      </c>
      <c r="B353" s="5">
        <f>'[1]template-new'!N353</f>
        <v>162</v>
      </c>
      <c r="C353" s="6">
        <f>'[1]template-new'!R353</f>
        <v>13.5</v>
      </c>
    </row>
    <row r="354" spans="1:3" ht="18.75">
      <c r="A354" s="4" t="str">
        <f>'[1]template-new'!M354</f>
        <v>Hell Cat Maggie Irish Whiskey 80 PRF 750ml12pk GLS Bulb Neck</v>
      </c>
      <c r="B354" s="5">
        <f>'[1]template-new'!N354</f>
        <v>150</v>
      </c>
      <c r="C354" s="6">
        <f>'[1]template-new'!R354</f>
        <v>12.5</v>
      </c>
    </row>
    <row r="355" spans="1:3" ht="18.75">
      <c r="A355" s="4" t="str">
        <f>'[1]template-new'!M355</f>
        <v>Hell Cat Maggie Irish Whiskey 80 PRF 750ml12pk GLS St Paddys Day NA Gift Pack 2 Glasses</v>
      </c>
      <c r="B355" s="5">
        <f>'[1]template-new'!N355</f>
        <v>150</v>
      </c>
      <c r="C355" s="6">
        <f>'[1]template-new'!R355</f>
        <v>12.5</v>
      </c>
    </row>
    <row r="356" spans="1:3" ht="18.75">
      <c r="A356" s="4" t="str">
        <f>'[1]template-new'!M356</f>
        <v>Hell Cat Maggie Irish Whiskey 80° 50ml Pet Rd Gravity120-pk</v>
      </c>
      <c r="B356" s="5">
        <f>'[1]template-new'!N356</f>
        <v>120</v>
      </c>
      <c r="C356" s="6">
        <f>'[1]template-new'!R356</f>
        <v>1</v>
      </c>
    </row>
    <row r="357" spans="1:3" ht="18.75">
      <c r="A357" s="4" t="str">
        <f>'[1]template-new'!M357</f>
        <v>Heritage Hills Bourbon Cream Liq 34 PRF 750ml 12pk GLS Viking</v>
      </c>
      <c r="B357" s="5">
        <f>'[1]template-new'!N357</f>
        <v>88</v>
      </c>
      <c r="C357" s="6">
        <f>'[1]template-new'!R357</f>
        <v>7.333333333333333</v>
      </c>
    </row>
    <row r="358" spans="1:3" ht="18.75">
      <c r="A358" s="4" t="str">
        <f>'[1]template-new'!M358</f>
        <v>Heritage Hills Honey FL Whiskey 70 PRF 750ml 12pk GLS Viking</v>
      </c>
      <c r="B358" s="5">
        <f>'[1]template-new'!N358</f>
        <v>100</v>
      </c>
      <c r="C358" s="6">
        <f>'[1]template-new'!R358</f>
        <v>8.333333333333334</v>
      </c>
    </row>
    <row r="359" spans="1:3" ht="18.75">
      <c r="A359" s="4" t="str">
        <f>'[1]template-new'!M359</f>
        <v>Hoshi Plum Wine 23 PRF 750ml 12pk PFG GLS</v>
      </c>
      <c r="B359" s="5">
        <f>'[1]template-new'!N359</f>
        <v>45</v>
      </c>
      <c r="C359" s="6">
        <f>'[1]template-new'!R359</f>
        <v>3.75</v>
      </c>
    </row>
    <row r="360" spans="1:3" ht="18.75">
      <c r="A360" s="4" t="str">
        <f>'[1]template-new'!M360</f>
        <v>Hoshi Sake 32 PRF 750ml 12pk PFG GLS</v>
      </c>
      <c r="B360" s="5">
        <f>'[1]template-new'!N360</f>
        <v>49</v>
      </c>
      <c r="C360" s="6">
        <f>'[1]template-new'!R360</f>
        <v>4.083333333333333</v>
      </c>
    </row>
    <row r="361" spans="1:3" ht="18.75">
      <c r="A361" s="4" t="str">
        <f>'[1]template-new'!M361</f>
        <v>Hot Stuff Cinnamon Fl Whiskey 70° 50ml Pet Rd Clear 120-pk</v>
      </c>
      <c r="B361" s="5">
        <f>'[1]template-new'!N361</f>
        <v>70</v>
      </c>
      <c r="C361" s="6">
        <f>'[1]template-new'!R361</f>
        <v>0.5833333333333334</v>
      </c>
    </row>
    <row r="362" spans="1:3" ht="18.75">
      <c r="A362" s="4" t="str">
        <f>'[1]template-new'!M362</f>
        <v>Hot Stuff Shot Ski 70° 750ml NA Gift Pack12-pk</v>
      </c>
      <c r="B362" s="5">
        <f>'[1]template-new'!N362</f>
        <v>100</v>
      </c>
      <c r="C362" s="6">
        <f>'[1]template-new'!R362</f>
        <v>8.333333333333334</v>
      </c>
    </row>
    <row r="363" spans="1:3" ht="18.75">
      <c r="A363" s="4" t="str">
        <f>'[1]template-new'!M363</f>
        <v>Ice Hole Bttrsctch Schanpps 40 PRF 50ml 120pk PET Rnd</v>
      </c>
      <c r="B363" s="5">
        <f>'[1]template-new'!N363</f>
        <v>70</v>
      </c>
      <c r="C363" s="6">
        <f>'[1]template-new'!R363</f>
        <v>0.5833333333333334</v>
      </c>
    </row>
    <row r="364" spans="1:3" ht="18.75">
      <c r="A364" s="4" t="str">
        <f>'[1]template-new'!M364</f>
        <v>Ice Hole Bttrsctch Schnapps 40 PRF 750ml 12pk GLS Rngnck</v>
      </c>
      <c r="B364" s="5">
        <f>'[1]template-new'!N364</f>
        <v>75</v>
      </c>
      <c r="C364" s="6">
        <f>'[1]template-new'!R364</f>
        <v>6.25</v>
      </c>
    </row>
    <row r="365" spans="1:3" ht="18.75">
      <c r="A365" s="4" t="str">
        <f>'[1]template-new'!M365</f>
        <v>Ice Hole Cherry Schnapps 40 PRF 50ml 60pk PET Rnd</v>
      </c>
      <c r="B365" s="5">
        <f>'[1]template-new'!N365</f>
        <v>35</v>
      </c>
      <c r="C365" s="6">
        <f>'[1]template-new'!R365</f>
        <v>0.5833333333333334</v>
      </c>
    </row>
    <row r="366" spans="1:3" ht="18.75">
      <c r="A366" s="4" t="str">
        <f>'[1]template-new'!M366</f>
        <v>Ice Hole Cherry Schnapps 40° 750ml Ringneck 12-pk</v>
      </c>
      <c r="B366" s="5">
        <f>'[1]template-new'!N366</f>
        <v>75</v>
      </c>
      <c r="C366" s="6">
        <f>'[1]template-new'!R366</f>
        <v>6.25</v>
      </c>
    </row>
    <row r="367" spans="1:3" ht="18.75">
      <c r="A367" s="4" t="str">
        <f>'[1]template-new'!M367</f>
        <v>Ice Hole Cinnamon Schnapps 40° 750ml Ringneck 12-pk</v>
      </c>
      <c r="B367" s="5">
        <f>'[1]template-new'!N367</f>
        <v>75</v>
      </c>
      <c r="C367" s="6">
        <f>'[1]template-new'!R367</f>
        <v>6.25</v>
      </c>
    </row>
    <row r="368" spans="1:3" ht="18.75">
      <c r="A368" s="4" t="str">
        <f>'[1]template-new'!M368</f>
        <v>Ice Hole Exotic Schnapps 34° 750ml Ringneck 12-pk</v>
      </c>
      <c r="B368" s="5">
        <f>'[1]template-new'!N368</f>
        <v>75</v>
      </c>
      <c r="C368" s="6">
        <f>'[1]template-new'!R368</f>
        <v>6.25</v>
      </c>
    </row>
    <row r="369" spans="1:3" ht="18.75">
      <c r="A369" s="4" t="str">
        <f>'[1]template-new'!M369</f>
        <v>Ice Hole Mint Schnapps 75 PRF 50ml 120pk PET Rnd</v>
      </c>
      <c r="B369" s="5">
        <f>'[1]template-new'!N369</f>
        <v>70</v>
      </c>
      <c r="C369" s="6">
        <f>'[1]template-new'!R369</f>
        <v>0.5833333333333334</v>
      </c>
    </row>
    <row r="370" spans="1:3" ht="18.75">
      <c r="A370" s="4" t="str">
        <f>'[1]template-new'!M370</f>
        <v>Ice Hole Mint Schnapps 75 PRF 750ml 12pk GLS Rngnck</v>
      </c>
      <c r="B370" s="5">
        <f>'[1]template-new'!N370</f>
        <v>75</v>
      </c>
      <c r="C370" s="6">
        <f>'[1]template-new'!R370</f>
        <v>6.25</v>
      </c>
    </row>
    <row r="371" spans="1:3" ht="18.75">
      <c r="A371" s="4" t="str">
        <f>'[1]template-new'!M371</f>
        <v>Ice Hole Plum 40° 750ml Ringneck 12-pk</v>
      </c>
      <c r="B371" s="5">
        <f>'[1]template-new'!N371</f>
        <v>75</v>
      </c>
      <c r="C371" s="6">
        <f>'[1]template-new'!R371</f>
        <v>6.25</v>
      </c>
    </row>
    <row r="372" spans="1:3" ht="18.75">
      <c r="A372" s="4" t="str">
        <f>'[1]template-new'!M372</f>
        <v>Ice Hole Root Beer Schnapps 40 PRF 50ml 120pk PET Rnd</v>
      </c>
      <c r="B372" s="5">
        <f>'[1]template-new'!N372</f>
        <v>70</v>
      </c>
      <c r="C372" s="6">
        <f>'[1]template-new'!R372</f>
        <v>0.5833333333333334</v>
      </c>
    </row>
    <row r="373" spans="1:3" ht="18.75">
      <c r="A373" s="4" t="str">
        <f>'[1]template-new'!M373</f>
        <v>Ice Hole Root Beer Schnapps 40° 50ml PET Rd Clear 60-pk</v>
      </c>
      <c r="B373" s="5">
        <f>'[1]template-new'!N373</f>
        <v>35</v>
      </c>
      <c r="C373" s="6">
        <f>'[1]template-new'!R373</f>
        <v>0.5833333333333334</v>
      </c>
    </row>
    <row r="374" spans="1:3" ht="18.75">
      <c r="A374" s="4" t="str">
        <f>'[1]template-new'!M374</f>
        <v>Idoniko Tsipouro 80 PRF 200ml 48pk PFG GLS DI</v>
      </c>
      <c r="B374" s="5">
        <f>'[1]template-new'!N374</f>
        <v>148</v>
      </c>
      <c r="C374" s="6">
        <f>'[1]template-new'!R374</f>
        <v>3.0833333333333335</v>
      </c>
    </row>
    <row r="375" spans="1:3" ht="18.75">
      <c r="A375" s="4" t="str">
        <f>'[1]template-new'!M375</f>
        <v>Idoniko Tsipouro 80 PRF 200ml 48pk PFG GLS DS</v>
      </c>
      <c r="B375" s="5">
        <f>'[1]template-new'!N375</f>
        <v>192</v>
      </c>
      <c r="C375" s="6">
        <f>'[1]template-new'!R375</f>
        <v>4</v>
      </c>
    </row>
    <row r="376" spans="1:3" ht="18.75">
      <c r="A376" s="4" t="str">
        <f>'[1]template-new'!M376</f>
        <v>Idoniko Tsipouro 80 PRF 750ml12pk PFG GLS DI</v>
      </c>
      <c r="B376" s="5">
        <f>'[1]template-new'!N376</f>
        <v>100</v>
      </c>
      <c r="C376" s="6">
        <f>'[1]template-new'!R376</f>
        <v>8.333333333333334</v>
      </c>
    </row>
    <row r="377" spans="1:3" ht="18.75">
      <c r="A377" s="4" t="str">
        <f>'[1]template-new'!M377</f>
        <v>Idoniko Tsipouro 80 PRF 750ml12pk PFG GLS DS</v>
      </c>
      <c r="B377" s="5">
        <f>'[1]template-new'!N377</f>
        <v>148</v>
      </c>
      <c r="C377" s="6">
        <f>'[1]template-new'!R377</f>
        <v>12.333333333333334</v>
      </c>
    </row>
    <row r="378" spans="1:3" ht="18.75">
      <c r="A378" s="4" t="str">
        <f>'[1]template-new'!M378</f>
        <v>Idoniko Tsipouro Anise 80 PRF 750ml12pk PFG GLS DI</v>
      </c>
      <c r="B378" s="5">
        <f>'[1]template-new'!N378</f>
        <v>100</v>
      </c>
      <c r="C378" s="6">
        <f>'[1]template-new'!R378</f>
        <v>8.333333333333334</v>
      </c>
    </row>
    <row r="379" spans="1:3" ht="18.75">
      <c r="A379" s="4" t="str">
        <f>'[1]template-new'!M379</f>
        <v>Idoniko Tsipouro Anise 80 PRF 750ml12pk PFG GLS DS</v>
      </c>
      <c r="B379" s="5">
        <f>'[1]template-new'!N379</f>
        <v>148</v>
      </c>
      <c r="C379" s="6">
        <f>'[1]template-new'!R379</f>
        <v>12.333333333333334</v>
      </c>
    </row>
    <row r="380" spans="1:3" ht="18.75">
      <c r="A380" s="4" t="str">
        <f>'[1]template-new'!M380</f>
        <v>Il  Tramonto Limoncello 60 PRF 750ml 6pk PFG GLS DI</v>
      </c>
      <c r="B380" s="5">
        <f>'[1]template-new'!N380</f>
        <v>44</v>
      </c>
      <c r="C380" s="6">
        <f>'[1]template-new'!R380</f>
        <v>7.333333333333333</v>
      </c>
    </row>
    <row r="381" spans="1:3" ht="18.75">
      <c r="A381" s="4" t="str">
        <f>'[1]template-new'!M381</f>
        <v>Il Tramonto Amaretto 56 PRF 750ml 6pk PFG GLS</v>
      </c>
      <c r="B381" s="5">
        <f>'[1]template-new'!N381</f>
        <v>57</v>
      </c>
      <c r="C381" s="6">
        <f>'[1]template-new'!R381</f>
        <v>9.5</v>
      </c>
    </row>
    <row r="382" spans="1:3" ht="18.75">
      <c r="A382" s="4" t="str">
        <f>'[1]template-new'!M382</f>
        <v>Il Tramonto Amaretto 56 PRF 750ml 6pk PFG GLS DI</v>
      </c>
      <c r="B382" s="5">
        <f>'[1]template-new'!N382</f>
        <v>53</v>
      </c>
      <c r="C382" s="6">
        <f>'[1]template-new'!R382</f>
        <v>8.833333333333334</v>
      </c>
    </row>
    <row r="383" spans="1:3" ht="18.75">
      <c r="A383" s="4" t="str">
        <f>'[1]template-new'!M383</f>
        <v>Il Tramonto Limoncello 60 PRF 750ml 6pk PFG GLS</v>
      </c>
      <c r="B383" s="5">
        <f>'[1]template-new'!N383</f>
        <v>57</v>
      </c>
      <c r="C383" s="6">
        <f>'[1]template-new'!R383</f>
        <v>9.5</v>
      </c>
    </row>
    <row r="384" spans="1:3" ht="18.75">
      <c r="A384" s="4" t="str">
        <f>'[1]template-new'!M384</f>
        <v>Il Tramonto Limoncello 60 PRF 750ml 6pk PFG GLS NA Gift Pack 2 Glasses</v>
      </c>
      <c r="B384" s="5">
        <f>'[1]template-new'!N384</f>
        <v>57</v>
      </c>
      <c r="C384" s="6">
        <f>'[1]template-new'!R384</f>
        <v>9.5</v>
      </c>
    </row>
    <row r="385" spans="1:3" ht="18.75">
      <c r="A385" s="4" t="str">
        <f>'[1]template-new'!M385</f>
        <v>Imperium Lager 11 PRF 11.2oz 24pk PFG GLS</v>
      </c>
      <c r="B385" s="5">
        <f>'[1]template-new'!N385</f>
        <v>17.12</v>
      </c>
      <c r="C385" s="6">
        <f>'[1]template-new'!R385</f>
        <v>0.7133333333333334</v>
      </c>
    </row>
    <row r="386" spans="1:3" ht="18.75">
      <c r="A386" s="4" t="str">
        <f>'[1]template-new'!M386</f>
        <v>Imperium Lager 11 PRF 11.2oz 24pk PFG GLS DS</v>
      </c>
      <c r="B386" s="5">
        <f>'[1]template-new'!N386</f>
        <v>17.12</v>
      </c>
      <c r="C386" s="6">
        <f>'[1]template-new'!R386</f>
        <v>0.7133333333333334</v>
      </c>
    </row>
    <row r="387" spans="1:3" ht="18.75">
      <c r="A387" s="4" t="str">
        <f>'[1]template-new'!M387</f>
        <v>Imperium Lager 11 PRF 11.2oz 24pk PFG GLS HAN</v>
      </c>
      <c r="B387" s="5">
        <f>'[1]template-new'!N387</f>
        <v>17.12</v>
      </c>
      <c r="C387" s="6">
        <f>'[1]template-new'!R387</f>
        <v>0.7133333333333334</v>
      </c>
    </row>
    <row r="388" spans="1:3" ht="18.75">
      <c r="A388" s="4" t="str">
        <f>'[1]template-new'!M388</f>
        <v>Indoggo Strwbrry FL Gin 80 PRF 50ml120pk PET Purple GF</v>
      </c>
      <c r="B388" s="5">
        <f>'[1]template-new'!N388</f>
        <v>107.94</v>
      </c>
      <c r="C388" s="6">
        <f>'[1]template-new'!R388</f>
        <v>0.8995</v>
      </c>
    </row>
    <row r="389" spans="1:3" ht="18.75">
      <c r="A389" s="4" t="str">
        <f>'[1]template-new'!M389</f>
        <v>Indoggo Strwbrry FL Gin 80 PRF 750ml 12pk GLS Liverpool GF</v>
      </c>
      <c r="B389" s="5">
        <f>'[1]template-new'!N389</f>
        <v>200</v>
      </c>
      <c r="C389" s="6">
        <f>'[1]template-new'!R389</f>
        <v>16.666666666666668</v>
      </c>
    </row>
    <row r="390" spans="1:3" ht="18.75">
      <c r="A390" s="4" t="str">
        <f>'[1]template-new'!M390</f>
        <v>Ink Monster Zinfandel 27.8 PRF 750ml 12pk PFG GLS</v>
      </c>
      <c r="B390" s="5">
        <f>'[1]template-new'!N390</f>
        <v>67</v>
      </c>
      <c r="C390" s="6">
        <f>'[1]template-new'!R390</f>
        <v>5.583333333333333</v>
      </c>
    </row>
    <row r="391" spans="1:3" ht="18.75">
      <c r="A391" s="4" t="str">
        <f>'[1]template-new'!M391</f>
        <v>Ink Monster Zinfandel 27.8 PRF 750ml 12pk PFG GLS DI</v>
      </c>
      <c r="B391" s="5">
        <f>'[1]template-new'!N391</f>
        <v>55</v>
      </c>
      <c r="C391" s="6">
        <f>'[1]template-new'!R391</f>
        <v>4.583333333333333</v>
      </c>
    </row>
    <row r="392" spans="1:3" ht="18.75">
      <c r="A392" s="4" t="str">
        <f>'[1]template-new'!M392</f>
        <v>IQ Riesling Rheinhessen 21 PRF 750ml 12pk PFG GLS</v>
      </c>
      <c r="B392" s="5">
        <f>'[1]template-new'!N392</f>
        <v>54</v>
      </c>
      <c r="C392" s="6">
        <f>'[1]template-new'!R392</f>
        <v>4.5</v>
      </c>
    </row>
    <row r="393" spans="1:3" ht="18.75">
      <c r="A393" s="4" t="str">
        <f>'[1]template-new'!M393</f>
        <v>JJ Muller Mosel 21 PRF 750ml 12pk PFG GLS</v>
      </c>
      <c r="B393" s="5">
        <f>'[1]template-new'!N393</f>
        <v>50</v>
      </c>
      <c r="C393" s="6">
        <f>'[1]template-new'!R393</f>
        <v>4.166666666666667</v>
      </c>
    </row>
    <row r="394" spans="1:3" ht="18.75">
      <c r="A394" s="4" t="str">
        <f>'[1]template-new'!M394</f>
        <v>JJ Renfield And Sons 8yr Canadian Whisky 80 PRF 1.75L 6pk GLS Viking</v>
      </c>
      <c r="B394" s="5">
        <f>'[1]template-new'!N394</f>
        <v>97.25</v>
      </c>
      <c r="C394" s="6">
        <f>'[1]template-new'!R394</f>
        <v>16.208333333333332</v>
      </c>
    </row>
    <row r="395" spans="1:3" ht="18.75">
      <c r="A395" s="4" t="str">
        <f>'[1]template-new'!M395</f>
        <v>JJ Renfield And Sons 8yr Canadian Whisky 80 PRF 750ml 12pk GLS Arturo</v>
      </c>
      <c r="B395" s="5">
        <f>'[1]template-new'!N395</f>
        <v>96</v>
      </c>
      <c r="C395" s="6">
        <f>'[1]template-new'!R395</f>
        <v>8</v>
      </c>
    </row>
    <row r="396" spans="1:3" ht="18.75">
      <c r="A396" s="4" t="str">
        <f>'[1]template-new'!M396</f>
        <v>JJ Renfield And Sons Apple FL Whisky 70 PRF 50ml 120pk PET Rnd Clear</v>
      </c>
      <c r="B396" s="5">
        <f>'[1]template-new'!N396</f>
        <v>72.9</v>
      </c>
      <c r="C396" s="6">
        <f>'[1]template-new'!R396</f>
        <v>0.6075</v>
      </c>
    </row>
    <row r="397" spans="1:3" ht="18.75">
      <c r="A397" s="4" t="str">
        <f>'[1]template-new'!M397</f>
        <v>JJ Renfield And Sons Apple FL Whisky 70 PRF 750ml 12pk GLS Arturo</v>
      </c>
      <c r="B397" s="5">
        <f>'[1]template-new'!N397</f>
        <v>92.35</v>
      </c>
      <c r="C397" s="6">
        <f>'[1]template-new'!R397</f>
        <v>7.695833333333333</v>
      </c>
    </row>
    <row r="398" spans="1:3" ht="18.75">
      <c r="A398" s="4" t="str">
        <f>'[1]template-new'!M398</f>
        <v>JJ Renfield And Sons Peach FL Whisky 70 PRF 50ml 120pk PET Rnd Clear</v>
      </c>
      <c r="B398" s="5">
        <f>'[1]template-new'!N398</f>
        <v>72.9</v>
      </c>
      <c r="C398" s="6">
        <f>'[1]template-new'!R398</f>
        <v>0.6075</v>
      </c>
    </row>
    <row r="399" spans="1:3" ht="18.75">
      <c r="A399" s="4" t="str">
        <f>'[1]template-new'!M399</f>
        <v>JJ Renfield And Sons Peach FL Whisky 70 PRF 750ml 12pk GLS Arturo</v>
      </c>
      <c r="B399" s="5">
        <f>'[1]template-new'!N399</f>
        <v>92.35</v>
      </c>
      <c r="C399" s="6">
        <f>'[1]template-new'!R399</f>
        <v>7.695833333333333</v>
      </c>
    </row>
    <row r="400" spans="1:3" ht="18.75">
      <c r="A400" s="4" t="str">
        <f>'[1]template-new'!M400</f>
        <v>Karkov Gin 80 PRF 1.0L 12pk GLS Rnd</v>
      </c>
      <c r="B400" s="5">
        <f>'[1]template-new'!N400</f>
        <v>57</v>
      </c>
      <c r="C400" s="6">
        <f>'[1]template-new'!R400</f>
        <v>4.75</v>
      </c>
    </row>
    <row r="401" spans="1:3" ht="18.75">
      <c r="A401" s="4" t="str">
        <f>'[1]template-new'!M401</f>
        <v>Karkov Gin 80 PRF 1.75L 6pk PET</v>
      </c>
      <c r="B401" s="5">
        <f>'[1]template-new'!N401</f>
        <v>46</v>
      </c>
      <c r="C401" s="6">
        <f>'[1]template-new'!R401</f>
        <v>7.666666666666667</v>
      </c>
    </row>
    <row r="402" spans="1:3" ht="18.75">
      <c r="A402" s="4" t="str">
        <f>'[1]template-new'!M402</f>
        <v>Karkov Gin 80 PRF 375ml 24pk PET Oval</v>
      </c>
      <c r="B402" s="5">
        <f>'[1]template-new'!N402</f>
        <v>92.4</v>
      </c>
      <c r="C402" s="6">
        <f>'[1]template-new'!R402</f>
        <v>3.85</v>
      </c>
    </row>
    <row r="403" spans="1:3" ht="18.75">
      <c r="A403" s="4" t="str">
        <f>'[1]template-new'!M403</f>
        <v>Karkov Peach FL Vodka 60 PRF 1.75L 6pk PET</v>
      </c>
      <c r="B403" s="5">
        <f>'[1]template-new'!N403</f>
        <v>45</v>
      </c>
      <c r="C403" s="6">
        <f>'[1]template-new'!R403</f>
        <v>7.5</v>
      </c>
    </row>
    <row r="404" spans="1:3" ht="18.75">
      <c r="A404" s="4" t="str">
        <f>'[1]template-new'!M404</f>
        <v>Karkov Vodka 80 PRF 1.0L 12pk GLS Rnd</v>
      </c>
      <c r="B404" s="5">
        <f>'[1]template-new'!N404</f>
        <v>52</v>
      </c>
      <c r="C404" s="6">
        <f>'[1]template-new'!R404</f>
        <v>4.333333333333333</v>
      </c>
    </row>
    <row r="405" spans="1:3" ht="18.75">
      <c r="A405" s="4" t="str">
        <f>'[1]template-new'!M405</f>
        <v>Karkov Vodka 80 PRF 1.75L 6pk PET Rnd</v>
      </c>
      <c r="B405" s="5">
        <f>'[1]template-new'!N405</f>
        <v>45</v>
      </c>
      <c r="C405" s="6">
        <f>'[1]template-new'!R405</f>
        <v>7.5</v>
      </c>
    </row>
    <row r="406" spans="1:3" ht="18.75">
      <c r="A406" s="4" t="str">
        <f>'[1]template-new'!M406</f>
        <v>Karkov Vodka 80 PRF 200ml 48pk PET Oval</v>
      </c>
      <c r="B406" s="5">
        <f>'[1]template-new'!N406</f>
        <v>58.2</v>
      </c>
      <c r="C406" s="6">
        <f>'[1]template-new'!R406</f>
        <v>1.2125000000000001</v>
      </c>
    </row>
    <row r="407" spans="1:3" ht="18.75">
      <c r="A407" s="4" t="str">
        <f>'[1]template-new'!M407</f>
        <v>Karkov Vodka 80 PRF 50ml120pk PET Rnd</v>
      </c>
      <c r="B407" s="5">
        <f>'[1]template-new'!N407</f>
        <v>50</v>
      </c>
      <c r="C407" s="6">
        <f>'[1]template-new'!R407</f>
        <v>0.4166666666666667</v>
      </c>
    </row>
    <row r="408" spans="1:3" ht="18.75">
      <c r="A408" s="4" t="str">
        <f>'[1]template-new'!M408</f>
        <v>KFB Bourbon Whisky 80 PRF 1.0L 12pk GLS Rnd</v>
      </c>
      <c r="B408" s="5">
        <f>'[1]template-new'!N408</f>
        <v>89</v>
      </c>
      <c r="C408" s="6">
        <f>'[1]template-new'!R408</f>
        <v>7.416666666666667</v>
      </c>
    </row>
    <row r="409" spans="1:3" ht="18.75">
      <c r="A409" s="4" t="str">
        <f>'[1]template-new'!M409</f>
        <v>King Solly Vodka White Grape 60° 200ml Glass Flask 48-pk</v>
      </c>
      <c r="B409" s="5">
        <f>'[1]template-new'!N409</f>
        <v>104</v>
      </c>
      <c r="C409" s="6">
        <f>'[1]template-new'!R409</f>
        <v>2.1666666666666665</v>
      </c>
    </row>
    <row r="410" spans="1:3" ht="18.75">
      <c r="A410" s="4" t="str">
        <f>'[1]template-new'!M410</f>
        <v>King Solly Vodka White Grape 60° 375ml Glass Flask 24-pk</v>
      </c>
      <c r="B410" s="5">
        <f>'[1]template-new'!N410</f>
        <v>90</v>
      </c>
      <c r="C410" s="6">
        <f>'[1]template-new'!R410</f>
        <v>3.75</v>
      </c>
    </row>
    <row r="411" spans="1:3" ht="18.75">
      <c r="A411" s="4" t="str">
        <f>'[1]template-new'!M411</f>
        <v>King Solly Vodka White Grape 60° 50ml PET Rd Clear120-pk</v>
      </c>
      <c r="B411" s="5">
        <f>'[1]template-new'!N411</f>
        <v>70</v>
      </c>
      <c r="C411" s="6">
        <f>'[1]template-new'!R411</f>
        <v>0.5833333333333334</v>
      </c>
    </row>
    <row r="412" spans="1:3" ht="18.75">
      <c r="A412" s="4" t="str">
        <f>'[1]template-new'!M412</f>
        <v>King Solly Vodka White Grape 60° 750ml Ringneck 12-pk</v>
      </c>
      <c r="B412" s="5">
        <f>'[1]template-new'!N412</f>
        <v>84</v>
      </c>
      <c r="C412" s="6">
        <f>'[1]template-new'!R412</f>
        <v>7</v>
      </c>
    </row>
    <row r="413" spans="1:3" ht="18.75">
      <c r="A413" s="4" t="str">
        <f>'[1]template-new'!M413</f>
        <v>Kingston Coconut Rum 48 PRF 1.0L 12pk GLS Rum Slvd</v>
      </c>
      <c r="B413" s="5">
        <f>'[1]template-new'!N413</f>
        <v>63</v>
      </c>
      <c r="C413" s="6">
        <f>'[1]template-new'!R413</f>
        <v>5.25</v>
      </c>
    </row>
    <row r="414" spans="1:3" ht="18.75">
      <c r="A414" s="4" t="str">
        <f>'[1]template-new'!M414</f>
        <v>Kingston Coconut Rum 48 PRF 1.75L 6pk PET</v>
      </c>
      <c r="B414" s="5">
        <f>'[1]template-new'!N414</f>
        <v>48.7</v>
      </c>
      <c r="C414" s="6">
        <f>'[1]template-new'!R414</f>
        <v>8.116666666666667</v>
      </c>
    </row>
    <row r="415" spans="1:3" ht="18.75">
      <c r="A415" s="4" t="str">
        <f>'[1]template-new'!M415</f>
        <v>Kinky Aloha Liq 34 PRF 50ml 60pk PET Rnd White</v>
      </c>
      <c r="B415" s="5">
        <f>'[1]template-new'!N415</f>
        <v>37</v>
      </c>
      <c r="C415" s="6">
        <f>'[1]template-new'!R415</f>
        <v>0.6166666666666667</v>
      </c>
    </row>
    <row r="416" spans="1:3" ht="18.75">
      <c r="A416" s="4" t="str">
        <f>'[1]template-new'!M416</f>
        <v>Kinky Aloha Liq 34 PRF 750ml 6pk GLS Kinky Slvd ROPP</v>
      </c>
      <c r="B416" s="5">
        <f>'[1]template-new'!N416</f>
        <v>55.5</v>
      </c>
      <c r="C416" s="6">
        <f>'[1]template-new'!R416</f>
        <v>9.25</v>
      </c>
    </row>
    <row r="417" spans="1:3" ht="18.75">
      <c r="A417" s="4" t="str">
        <f>'[1]template-new'!M417</f>
        <v>Kinky Blue Liq 34 PRF 375ml 12pk GLS Kinky Frstd Half Deco ROPP</v>
      </c>
      <c r="B417" s="5">
        <f>'[1]template-new'!N417</f>
        <v>62</v>
      </c>
      <c r="C417" s="6">
        <f>'[1]template-new'!R417</f>
        <v>5.166666666666667</v>
      </c>
    </row>
    <row r="418" spans="1:3" ht="18.75">
      <c r="A418" s="4" t="str">
        <f>'[1]template-new'!M418</f>
        <v>Kinky Blue Liq 34 PRF 50ml 120pk PET Rnd</v>
      </c>
      <c r="B418" s="5">
        <f>'[1]template-new'!N418</f>
        <v>74</v>
      </c>
      <c r="C418" s="6">
        <f>'[1]template-new'!R418</f>
        <v>0.6166666666666667</v>
      </c>
    </row>
    <row r="419" spans="1:3" ht="18.75">
      <c r="A419" s="4" t="str">
        <f>'[1]template-new'!M419</f>
        <v>Kinky Blue Liq 34 PRF 50ml 60pk PET Rnd</v>
      </c>
      <c r="B419" s="5">
        <f>'[1]template-new'!N419</f>
        <v>37</v>
      </c>
      <c r="C419" s="6">
        <f>'[1]template-new'!R419</f>
        <v>0.6166666666666667</v>
      </c>
    </row>
    <row r="420" spans="1:3" ht="18.75">
      <c r="A420" s="4" t="str">
        <f>'[1]template-new'!M420</f>
        <v>Kinky Blue Liq 34 PRF 750ml 6pk GLS Kinky Frstd Half Deco ROPP</v>
      </c>
      <c r="B420" s="5">
        <f>'[1]template-new'!N420</f>
        <v>55.5</v>
      </c>
      <c r="C420" s="6">
        <f>'[1]template-new'!R420</f>
        <v>9.25</v>
      </c>
    </row>
    <row r="421" spans="1:3" ht="18.75">
      <c r="A421" s="4" t="str">
        <f>'[1]template-new'!M421</f>
        <v>Kinky Blue Liqueur 34° 375ml Kinky Blue Decorated Glass 12-pk</v>
      </c>
      <c r="B421" s="5">
        <f>'[1]template-new'!N421</f>
        <v>62</v>
      </c>
      <c r="C421" s="6">
        <f>'[1]template-new'!R421</f>
        <v>5.166666666666667</v>
      </c>
    </row>
    <row r="422" spans="1:3" ht="18.75">
      <c r="A422" s="4" t="str">
        <f>'[1]template-new'!M422</f>
        <v>Kinky Flame Cinnamon Whisky 60° 750ml Kinky Glass 12-pk</v>
      </c>
      <c r="B422" s="5">
        <f>'[1]template-new'!N422</f>
        <v>111</v>
      </c>
      <c r="C422" s="6">
        <f>'[1]template-new'!R422</f>
        <v>9.25</v>
      </c>
    </row>
    <row r="423" spans="1:3" ht="18.75">
      <c r="A423" s="4" t="str">
        <f>'[1]template-new'!M423</f>
        <v>Kinky Fruit Punch Liq 34 PRF 50ml 60pk PET Rnd White</v>
      </c>
      <c r="B423" s="5">
        <f>'[1]template-new'!N423</f>
        <v>37</v>
      </c>
      <c r="C423" s="6">
        <f>'[1]template-new'!R423</f>
        <v>0.6166666666666667</v>
      </c>
    </row>
    <row r="424" spans="1:3" ht="18.75">
      <c r="A424" s="4" t="str">
        <f>'[1]template-new'!M424</f>
        <v>Kinky Fruit Punch Liq 34 PRF 50ml 60pk Pet Rnd White Gravity</v>
      </c>
      <c r="B424" s="5">
        <f>'[1]template-new'!N424</f>
        <v>37</v>
      </c>
      <c r="C424" s="6">
        <f>'[1]template-new'!R424</f>
        <v>0.6166666666666667</v>
      </c>
    </row>
    <row r="425" spans="1:3" ht="18.75">
      <c r="A425" s="4" t="str">
        <f>'[1]template-new'!M425</f>
        <v>Kinky Fruit Punch Liq 34 PRF 750ml 6pk GLS Slvd Kraft</v>
      </c>
      <c r="B425" s="5">
        <f>'[1]template-new'!N425</f>
        <v>55.5</v>
      </c>
      <c r="C425" s="6">
        <f>'[1]template-new'!R425</f>
        <v>9.25</v>
      </c>
    </row>
    <row r="426" spans="1:3" ht="18.75">
      <c r="A426" s="4" t="str">
        <f>'[1]template-new'!M426</f>
        <v>Kinky Gold Liqueur 34° 750ml Kinky Glass 12-pk</v>
      </c>
      <c r="B426" s="5">
        <f>'[1]template-new'!N426</f>
        <v>111</v>
      </c>
      <c r="C426" s="6">
        <f>'[1]template-new'!R426</f>
        <v>9.25</v>
      </c>
    </row>
    <row r="427" spans="1:3" ht="18.75">
      <c r="A427" s="4" t="str">
        <f>'[1]template-new'!M427</f>
        <v>Kinky Green Liq 34 PRF 50ml 60pk PET Rnd</v>
      </c>
      <c r="B427" s="5">
        <f>'[1]template-new'!N427</f>
        <v>37</v>
      </c>
      <c r="C427" s="6">
        <f>'[1]template-new'!R427</f>
        <v>0.6166666666666667</v>
      </c>
    </row>
    <row r="428" spans="1:3" ht="18.75">
      <c r="A428" s="4" t="str">
        <f>'[1]template-new'!M428</f>
        <v>Kinky Green Liq 34 PRF 750ml 6pk GLS Kinky Frstd Half Deco ROPP</v>
      </c>
      <c r="B428" s="5">
        <f>'[1]template-new'!N428</f>
        <v>55.5</v>
      </c>
      <c r="C428" s="6">
        <f>'[1]template-new'!R428</f>
        <v>9.25</v>
      </c>
    </row>
    <row r="429" spans="1:3" ht="18.75">
      <c r="A429" s="4" t="str">
        <f>'[1]template-new'!M429</f>
        <v>Kinky Green Liqueur 34° 750ml Kinky Glass 6-pk</v>
      </c>
      <c r="B429" s="5">
        <f>'[1]template-new'!N429</f>
        <v>55.5</v>
      </c>
      <c r="C429" s="6">
        <f>'[1]template-new'!R429</f>
        <v>9.25</v>
      </c>
    </row>
    <row r="430" spans="1:3" ht="18.75">
      <c r="A430" s="4" t="str">
        <f>'[1]template-new'!M430</f>
        <v>Kinky Pink Liq 34 PRF 375ml 12pk GLS Kinky Deco ROPP</v>
      </c>
      <c r="B430" s="5">
        <f>'[1]template-new'!N430</f>
        <v>62</v>
      </c>
      <c r="C430" s="6">
        <f>'[1]template-new'!R430</f>
        <v>5.166666666666667</v>
      </c>
    </row>
    <row r="431" spans="1:3" ht="18.75">
      <c r="A431" s="4" t="str">
        <f>'[1]template-new'!M431</f>
        <v>Kinky Pink Liq 34 PRF 375ml 12pk GLS Kinky Frstd Half Deco ROPP</v>
      </c>
      <c r="B431" s="5">
        <f>'[1]template-new'!N431</f>
        <v>62</v>
      </c>
      <c r="C431" s="6">
        <f>'[1]template-new'!R431</f>
        <v>5.166666666666667</v>
      </c>
    </row>
    <row r="432" spans="1:3" ht="18.75">
      <c r="A432" s="4" t="str">
        <f>'[1]template-new'!M432</f>
        <v>Kinky Pink Liq 34 PRF 50ml 120pk PET Rnd</v>
      </c>
      <c r="B432" s="5">
        <f>'[1]template-new'!N432</f>
        <v>74</v>
      </c>
      <c r="C432" s="6">
        <f>'[1]template-new'!R432</f>
        <v>0.6166666666666667</v>
      </c>
    </row>
    <row r="433" spans="1:3" ht="18.75">
      <c r="A433" s="4" t="str">
        <f>'[1]template-new'!M433</f>
        <v>Kinky Pink Liq 34 PRF 50ml 60pk PET Rnd</v>
      </c>
      <c r="B433" s="5">
        <f>'[1]template-new'!N433</f>
        <v>37</v>
      </c>
      <c r="C433" s="6">
        <f>'[1]template-new'!R433</f>
        <v>0.6166666666666667</v>
      </c>
    </row>
    <row r="434" spans="1:3" ht="18.75">
      <c r="A434" s="4" t="str">
        <f>'[1]template-new'!M434</f>
        <v>Kinky Pink Liq 34 PRF 750ml 6pk GLS Kinky Frstd Half Deco ROPP</v>
      </c>
      <c r="B434" s="5">
        <f>'[1]template-new'!N434</f>
        <v>55.5</v>
      </c>
      <c r="C434" s="6">
        <f>'[1]template-new'!R434</f>
        <v>9.25</v>
      </c>
    </row>
    <row r="435" spans="1:3" ht="18.75">
      <c r="A435" s="4" t="str">
        <f>'[1]template-new'!M435</f>
        <v>Kinky Pink Liqueur 34° 50ml PET Gravity 60-pk</v>
      </c>
      <c r="B435" s="5">
        <f>'[1]template-new'!N435</f>
        <v>37</v>
      </c>
      <c r="C435" s="6">
        <f>'[1]template-new'!R435</f>
        <v>0.6166666666666667</v>
      </c>
    </row>
    <row r="436" spans="1:3" ht="18.75">
      <c r="A436" s="4" t="str">
        <f>'[1]template-new'!M436</f>
        <v>Kinky Pink Liqueur 34° 750ml Kinky Glass 12-pk</v>
      </c>
      <c r="B436" s="5">
        <f>'[1]template-new'!N436</f>
        <v>111</v>
      </c>
      <c r="C436" s="6">
        <f>'[1]template-new'!R436</f>
        <v>9.25</v>
      </c>
    </row>
    <row r="437" spans="1:3" ht="18.75">
      <c r="A437" s="4" t="str">
        <f>'[1]template-new'!M437</f>
        <v>Kinky Red Liq 34 PRF 50ml 120pk PET Rnd</v>
      </c>
      <c r="B437" s="5">
        <f>'[1]template-new'!N437</f>
        <v>74</v>
      </c>
      <c r="C437" s="6">
        <f>'[1]template-new'!R437</f>
        <v>0.6166666666666667</v>
      </c>
    </row>
    <row r="438" spans="1:3" ht="18.75">
      <c r="A438" s="4" t="str">
        <f>'[1]template-new'!M438</f>
        <v>Kinky Red Liq 34 PRF 50ml 60pk PET Rnd</v>
      </c>
      <c r="B438" s="5">
        <f>'[1]template-new'!N438</f>
        <v>37</v>
      </c>
      <c r="C438" s="6">
        <f>'[1]template-new'!R438</f>
        <v>0.6166666666666667</v>
      </c>
    </row>
    <row r="439" spans="1:3" ht="18.75">
      <c r="A439" s="4" t="str">
        <f>'[1]template-new'!M439</f>
        <v>Kinky Red Liq 34 PRF 750ml 6pk GLS Kinky Frstd Half Deco ROPP</v>
      </c>
      <c r="B439" s="5">
        <f>'[1]template-new'!N439</f>
        <v>55.5</v>
      </c>
      <c r="C439" s="6">
        <f>'[1]template-new'!R439</f>
        <v>9.25</v>
      </c>
    </row>
    <row r="440" spans="1:3" ht="18.75">
      <c r="A440" s="4" t="str">
        <f>'[1]template-new'!M440</f>
        <v>Kinky Red Liqueur 34° 750ml Kinky Red Decorated Glass 12-pk</v>
      </c>
      <c r="B440" s="5">
        <f>'[1]template-new'!N440</f>
        <v>111</v>
      </c>
      <c r="C440" s="6">
        <f>'[1]template-new'!R440</f>
        <v>9.25</v>
      </c>
    </row>
    <row r="441" spans="1:3" ht="18.75">
      <c r="A441" s="4" t="str">
        <f>'[1]template-new'!M441</f>
        <v>Kinky Ruby Liq 34 PRF 50ml 60pk PET Rnd White</v>
      </c>
      <c r="B441" s="5">
        <f>'[1]template-new'!N441</f>
        <v>37</v>
      </c>
      <c r="C441" s="6">
        <f>'[1]template-new'!R441</f>
        <v>0.6166666666666667</v>
      </c>
    </row>
    <row r="442" spans="1:3" ht="18.75">
      <c r="A442" s="4" t="str">
        <f>'[1]template-new'!M442</f>
        <v>Kinky Ruby Liq 34 PRF 750ml 6pk GLS Kinky Slvd ROPP</v>
      </c>
      <c r="B442" s="5">
        <f>'[1]template-new'!N442</f>
        <v>55.5</v>
      </c>
      <c r="C442" s="6">
        <f>'[1]template-new'!R442</f>
        <v>9.25</v>
      </c>
    </row>
    <row r="443" spans="1:3" ht="18.75">
      <c r="A443" s="4" t="str">
        <f>'[1]template-new'!M443</f>
        <v>Kinky Vodka 80 PRF 1.75L 6pk PET Kinky</v>
      </c>
      <c r="B443" s="5">
        <f>'[1]template-new'!N443</f>
        <v>52.5</v>
      </c>
      <c r="C443" s="6">
        <f>'[1]template-new'!R443</f>
        <v>8.75</v>
      </c>
    </row>
    <row r="444" spans="1:3" ht="18.75">
      <c r="A444" s="4" t="str">
        <f>'[1]template-new'!M444</f>
        <v>Kinky Vodka 80 PRF 50ml120pk PET Rnd</v>
      </c>
      <c r="B444" s="5">
        <f>'[1]template-new'!N444</f>
        <v>74</v>
      </c>
      <c r="C444" s="6">
        <f>'[1]template-new'!R444</f>
        <v>0.6166666666666667</v>
      </c>
    </row>
    <row r="445" spans="1:3" ht="18.75">
      <c r="A445" s="4" t="str">
        <f>'[1]template-new'!M445</f>
        <v>Kinky Vodka 80 PRF 750ml12pk GLS Kinky ROPP</v>
      </c>
      <c r="B445" s="5">
        <f>'[1]template-new'!N445</f>
        <v>70</v>
      </c>
      <c r="C445" s="6">
        <f>'[1]template-new'!R445</f>
        <v>5.833333333333333</v>
      </c>
    </row>
    <row r="446" spans="1:3" ht="18.75">
      <c r="A446" s="4" t="str">
        <f>'[1]template-new'!M446</f>
        <v>Kinky Vodka 80° 750ml Kinky Glass 12-pk</v>
      </c>
      <c r="B446" s="5">
        <f>'[1]template-new'!N446</f>
        <v>111</v>
      </c>
      <c r="C446" s="6">
        <f>'[1]template-new'!R446</f>
        <v>9.25</v>
      </c>
    </row>
    <row r="447" spans="1:3" ht="18.75">
      <c r="A447" s="4" t="str">
        <f>'[1]template-new'!M447</f>
        <v>Kinky Vodka 80° 750ml w/Pink, Blue, Gold 34° 50ml 2015 Holiday Gift Pack 6-pk</v>
      </c>
      <c r="B447" s="5">
        <f>'[1]template-new'!N447</f>
        <v>94</v>
      </c>
      <c r="C447" s="6">
        <f>'[1]template-new'!R447</f>
        <v>3.9166666666666665</v>
      </c>
    </row>
    <row r="448" spans="1:3" ht="18.75">
      <c r="A448" s="4" t="str">
        <f>'[1]template-new'!M448</f>
        <v>Kinroo Blue Belgian Blonde Ale 11 PRF 11.2oz 24pk PFG GLS</v>
      </c>
      <c r="B448" s="5">
        <f>'[1]template-new'!N448</f>
        <v>18.97</v>
      </c>
      <c r="C448" s="6">
        <f>'[1]template-new'!R448</f>
        <v>0.7904166666666667</v>
      </c>
    </row>
    <row r="449" spans="1:3" ht="18.75">
      <c r="A449" s="4" t="str">
        <f>'[1]template-new'!M449</f>
        <v>Kinroo Blue Belgian Blonde Ale 11 PRF 11.2oz 24pk PFG GLS DS</v>
      </c>
      <c r="B449" s="5">
        <f>'[1]template-new'!N449</f>
        <v>18.97</v>
      </c>
      <c r="C449" s="6">
        <f>'[1]template-new'!R449</f>
        <v>0.7904166666666667</v>
      </c>
    </row>
    <row r="450" spans="1:3" ht="18.75">
      <c r="A450" s="4" t="str">
        <f>'[1]template-new'!M450</f>
        <v>Kinroo Blue Belgian White Ale 10 PRF 11.2oz 24pk PFG GLS</v>
      </c>
      <c r="B450" s="5">
        <f>'[1]template-new'!N450</f>
        <v>18.81</v>
      </c>
      <c r="C450" s="6">
        <f>'[1]template-new'!R450</f>
        <v>0.78375</v>
      </c>
    </row>
    <row r="451" spans="1:3" ht="18.75">
      <c r="A451" s="4" t="str">
        <f>'[1]template-new'!M451</f>
        <v>Kinroo Blue Belgian White Ale 10 PRF 11.2oz 24pk PFG GLS DS</v>
      </c>
      <c r="B451" s="5">
        <f>'[1]template-new'!N451</f>
        <v>18.81</v>
      </c>
      <c r="C451" s="6">
        <f>'[1]template-new'!R451</f>
        <v>0.78375</v>
      </c>
    </row>
    <row r="452" spans="1:3" ht="18.75">
      <c r="A452" s="4" t="str">
        <f>'[1]template-new'!M452</f>
        <v>Kinroo Blue Belgian White Ale 10 PRF 11.2oz 24pk PFG GLS HAN</v>
      </c>
      <c r="B452" s="5">
        <f>'[1]template-new'!N452</f>
        <v>18.81</v>
      </c>
      <c r="C452" s="6">
        <f>'[1]template-new'!R452</f>
        <v>0.78375</v>
      </c>
    </row>
    <row r="453" spans="1:3" ht="18.75">
      <c r="A453" s="4" t="str">
        <f>'[1]template-new'!M453</f>
        <v>Kouros Nemea 25 PRF 750ml 12pk PFG GLS DS</v>
      </c>
      <c r="B453" s="5">
        <f>'[1]template-new'!N453</f>
        <v>61</v>
      </c>
      <c r="C453" s="6">
        <f>'[1]template-new'!R453</f>
        <v>5.083333333333333</v>
      </c>
    </row>
    <row r="454" spans="1:3" ht="18.75">
      <c r="A454" s="4" t="str">
        <f>'[1]template-new'!M454</f>
        <v>Kouros Nemea 27 PRF 750ml 12pk PFG GLS DI</v>
      </c>
      <c r="B454" s="5">
        <f>'[1]template-new'!N454</f>
        <v>56</v>
      </c>
      <c r="C454" s="6">
        <f>'[1]template-new'!R454</f>
        <v>4.666666666666667</v>
      </c>
    </row>
    <row r="455" spans="1:3" ht="18.75">
      <c r="A455" s="4" t="str">
        <f>'[1]template-new'!M455</f>
        <v>Kouros Patras 24 PRF 750ml 12pk PFG GLS DI</v>
      </c>
      <c r="B455" s="5">
        <f>'[1]template-new'!N455</f>
        <v>56</v>
      </c>
      <c r="C455" s="6">
        <f>'[1]template-new'!R455</f>
        <v>4.666666666666667</v>
      </c>
    </row>
    <row r="456" spans="1:3" ht="18.75">
      <c r="A456" s="4" t="str">
        <f>'[1]template-new'!M456</f>
        <v>Kouros Patras 24 PRF 750ml 12pk PFG GLS DS</v>
      </c>
      <c r="B456" s="5">
        <f>'[1]template-new'!N456</f>
        <v>61</v>
      </c>
      <c r="C456" s="6">
        <f>'[1]template-new'!R456</f>
        <v>5.083333333333333</v>
      </c>
    </row>
    <row r="457" spans="1:3" ht="18.75">
      <c r="A457" s="4" t="str">
        <f>'[1]template-new'!M457</f>
        <v>Kourtaki Mavrodaphne of Patras 30 PRF 750ml 12pk PFG GLS DI</v>
      </c>
      <c r="B457" s="5">
        <f>'[1]template-new'!N457</f>
        <v>56</v>
      </c>
      <c r="C457" s="6">
        <f>'[1]template-new'!R457</f>
        <v>4.666666666666667</v>
      </c>
    </row>
    <row r="458" spans="1:3" ht="18.75">
      <c r="A458" s="4" t="str">
        <f>'[1]template-new'!M458</f>
        <v>Kourtaki Mavrodaphne of Patras 30 PRF 750ml 12pk PFG GLS DS</v>
      </c>
      <c r="B458" s="5">
        <f>'[1]template-new'!N458</f>
        <v>66</v>
      </c>
      <c r="C458" s="6">
        <f>'[1]template-new'!R458</f>
        <v>5.5</v>
      </c>
    </row>
    <row r="459" spans="1:3" ht="18.75">
      <c r="A459" s="4" t="str">
        <f>'[1]template-new'!M459</f>
        <v>Kourtaki Red 24 PRF 1.5L 6pk PFG GLS DI</v>
      </c>
      <c r="B459" s="5">
        <f>'[1]template-new'!N459</f>
        <v>26.5</v>
      </c>
      <c r="C459" s="6">
        <f>'[1]template-new'!R459</f>
        <v>4.416666666666667</v>
      </c>
    </row>
    <row r="460" spans="1:3" ht="18.75">
      <c r="A460" s="4" t="str">
        <f>'[1]template-new'!M460</f>
        <v>Kourtaki Red 24 PRF 1.5L 6pk PFG GLS DS</v>
      </c>
      <c r="B460" s="5">
        <f>'[1]template-new'!N460</f>
        <v>38</v>
      </c>
      <c r="C460" s="6">
        <f>'[1]template-new'!R460</f>
        <v>6.333333333333333</v>
      </c>
    </row>
    <row r="461" spans="1:3" ht="18.75">
      <c r="A461" s="4" t="str">
        <f>'[1]template-new'!M461</f>
        <v>Kourtaki Retsina 23 PRF 1.5L 6pk PFG GLS DI</v>
      </c>
      <c r="B461" s="5">
        <f>'[1]template-new'!N461</f>
        <v>29</v>
      </c>
      <c r="C461" s="6">
        <f>'[1]template-new'!R461</f>
        <v>4.833333333333333</v>
      </c>
    </row>
    <row r="462" spans="1:3" ht="18.75">
      <c r="A462" s="4" t="str">
        <f>'[1]template-new'!M462</f>
        <v>Kourtaki Retsina 23 PRF 1.5L 6pk PFG GLS DS</v>
      </c>
      <c r="B462" s="5">
        <f>'[1]template-new'!N462</f>
        <v>40</v>
      </c>
      <c r="C462" s="6">
        <f>'[1]template-new'!R462</f>
        <v>6.666666666666667</v>
      </c>
    </row>
    <row r="463" spans="1:3" ht="18.75">
      <c r="A463" s="4" t="str">
        <f>'[1]template-new'!M463</f>
        <v>Kourtaki Retsina 23 PRF 750ml 12pk PFG GLS DI</v>
      </c>
      <c r="B463" s="5">
        <f>'[1]template-new'!N463</f>
        <v>33.5</v>
      </c>
      <c r="C463" s="6">
        <f>'[1]template-new'!R463</f>
        <v>2.7916666666666665</v>
      </c>
    </row>
    <row r="464" spans="1:3" ht="18.75">
      <c r="A464" s="4" t="str">
        <f>'[1]template-new'!M464</f>
        <v>Kourtaki Retsina 23 PRF 750ml 12pk PFG GLS DS</v>
      </c>
      <c r="B464" s="5">
        <f>'[1]template-new'!N464</f>
        <v>46</v>
      </c>
      <c r="C464" s="6">
        <f>'[1]template-new'!R464</f>
        <v>3.8333333333333335</v>
      </c>
    </row>
    <row r="465" spans="1:3" ht="18.75">
      <c r="A465" s="4" t="str">
        <f>'[1]template-new'!M465</f>
        <v>Kourtaki Rose 24 PRF 1.5L 6pk PFG GLS DI</v>
      </c>
      <c r="B465" s="5">
        <f>'[1]template-new'!N465</f>
        <v>26.5</v>
      </c>
      <c r="C465" s="6">
        <f>'[1]template-new'!R465</f>
        <v>4.416666666666667</v>
      </c>
    </row>
    <row r="466" spans="1:3" ht="18.75">
      <c r="A466" s="4" t="str">
        <f>'[1]template-new'!M466</f>
        <v>Kourtaki Rose 24 PRF 1.5L 6pk PFG GLS DS</v>
      </c>
      <c r="B466" s="5">
        <f>'[1]template-new'!N466</f>
        <v>38</v>
      </c>
      <c r="C466" s="6">
        <f>'[1]template-new'!R466</f>
        <v>6.333333333333333</v>
      </c>
    </row>
    <row r="467" spans="1:3" ht="18.75">
      <c r="A467" s="4" t="str">
        <f>'[1]template-new'!M467</f>
        <v>Kourtaki Samos Muscat 30 PRF 750ml 12pk PFG GLS DI</v>
      </c>
      <c r="B467" s="5">
        <f>'[1]template-new'!N467</f>
        <v>68</v>
      </c>
      <c r="C467" s="6">
        <f>'[1]template-new'!R467</f>
        <v>5.666666666666667</v>
      </c>
    </row>
    <row r="468" spans="1:3" ht="18.75">
      <c r="A468" s="4" t="str">
        <f>'[1]template-new'!M468</f>
        <v>Kourtaki Samos Muscat 30 PRF 750ml 12pk PFG GLS DS</v>
      </c>
      <c r="B468" s="5">
        <f>'[1]template-new'!N468</f>
        <v>88</v>
      </c>
      <c r="C468" s="6">
        <f>'[1]template-new'!R468</f>
        <v>7.333333333333333</v>
      </c>
    </row>
    <row r="469" spans="1:3" ht="18.75">
      <c r="A469" s="4" t="str">
        <f>'[1]template-new'!M469</f>
        <v>Kourtaki Vin De Crete Red 23 PRF 750ml 12pk PFG GLS DI</v>
      </c>
      <c r="B469" s="5">
        <f>'[1]template-new'!N469</f>
        <v>48</v>
      </c>
      <c r="C469" s="6">
        <f>'[1]template-new'!R469</f>
        <v>4</v>
      </c>
    </row>
    <row r="470" spans="1:3" ht="18.75">
      <c r="A470" s="4" t="str">
        <f>'[1]template-new'!M470</f>
        <v>Kourtaki Vin De Crete Red 23 PRF 750ml 12pk PFG GLS DS</v>
      </c>
      <c r="B470" s="5">
        <f>'[1]template-new'!N470</f>
        <v>56</v>
      </c>
      <c r="C470" s="6">
        <f>'[1]template-new'!R470</f>
        <v>4.666666666666667</v>
      </c>
    </row>
    <row r="471" spans="1:3" ht="18.75">
      <c r="A471" s="4" t="str">
        <f>'[1]template-new'!M471</f>
        <v>Kourtaki Vin De Crete White 23 PRF 750ml 12pk PFG GLS DI</v>
      </c>
      <c r="B471" s="5">
        <f>'[1]template-new'!N471</f>
        <v>48</v>
      </c>
      <c r="C471" s="6">
        <f>'[1]template-new'!R471</f>
        <v>4</v>
      </c>
    </row>
    <row r="472" spans="1:3" ht="18.75">
      <c r="A472" s="4" t="str">
        <f>'[1]template-new'!M472</f>
        <v>Kourtaki Vin De Crete White 23 PRF 750ml 12pk PFG GLS DS</v>
      </c>
      <c r="B472" s="5">
        <f>'[1]template-new'!N472</f>
        <v>56</v>
      </c>
      <c r="C472" s="6">
        <f>'[1]template-new'!R472</f>
        <v>4.666666666666667</v>
      </c>
    </row>
    <row r="473" spans="1:3" ht="18.75">
      <c r="A473" s="4" t="str">
        <f>'[1]template-new'!M473</f>
        <v>Kourtaki White 24 PRF 1.5L 6pk PFG GLS DI</v>
      </c>
      <c r="B473" s="5">
        <f>'[1]template-new'!N473</f>
        <v>26.5</v>
      </c>
      <c r="C473" s="6">
        <f>'[1]template-new'!R473</f>
        <v>4.416666666666667</v>
      </c>
    </row>
    <row r="474" spans="1:3" ht="18.75">
      <c r="A474" s="4" t="str">
        <f>'[1]template-new'!M474</f>
        <v>Kourtaki White 24 PRF 1.5L 6pk PFG GLS DS</v>
      </c>
      <c r="B474" s="5">
        <f>'[1]template-new'!N474</f>
        <v>38</v>
      </c>
      <c r="C474" s="6">
        <f>'[1]template-new'!R474</f>
        <v>6.333333333333333</v>
      </c>
    </row>
    <row r="475" spans="1:3" ht="18.75">
      <c r="A475" s="4" t="str">
        <f>'[1]template-new'!M475</f>
        <v>Kristoffel Blonde Beer 12 PRF 25.4oz 6pk PFG GLS</v>
      </c>
      <c r="B475" s="5">
        <f>'[1]template-new'!N475</f>
        <v>22.62</v>
      </c>
      <c r="C475" s="6">
        <f>'[1]template-new'!R475</f>
        <v>3.77</v>
      </c>
    </row>
    <row r="476" spans="1:3" ht="18.75">
      <c r="A476" s="4" t="str">
        <f>'[1]template-new'!M476</f>
        <v>Kristoffel Blonde Beer 12 PRF 25.4oz 6pk PFG GLS DS</v>
      </c>
      <c r="B476" s="5">
        <f>'[1]template-new'!N476</f>
        <v>22.62</v>
      </c>
      <c r="C476" s="6">
        <f>'[1]template-new'!R476</f>
        <v>3.77</v>
      </c>
    </row>
    <row r="477" spans="1:3" ht="18.75">
      <c r="A477" s="4" t="str">
        <f>'[1]template-new'!M477</f>
        <v>Kyklos Agiorgitiko 24 PRF 750ml 12pk PFG GLS DI</v>
      </c>
      <c r="B477" s="5">
        <f>'[1]template-new'!N477</f>
        <v>46</v>
      </c>
      <c r="C477" s="6">
        <f>'[1]template-new'!R477</f>
        <v>3.8333333333333335</v>
      </c>
    </row>
    <row r="478" spans="1:3" ht="18.75">
      <c r="A478" s="4" t="str">
        <f>'[1]template-new'!M478</f>
        <v>Kyklos Agiorgitiko 24 PRF 750ml 12pk PFG GLS DS</v>
      </c>
      <c r="B478" s="5">
        <f>'[1]template-new'!N478</f>
        <v>66</v>
      </c>
      <c r="C478" s="6">
        <f>'[1]template-new'!R478</f>
        <v>5.5</v>
      </c>
    </row>
    <row r="479" spans="1:3" ht="18.75">
      <c r="A479" s="4" t="str">
        <f>'[1]template-new'!M479</f>
        <v>Kyklos Moschofilero 22 PRF 750ml 12pk PFG GLS</v>
      </c>
      <c r="B479" s="5">
        <f>'[1]template-new'!N479</f>
        <v>66</v>
      </c>
      <c r="C479" s="6">
        <f>'[1]template-new'!R479</f>
        <v>5.5</v>
      </c>
    </row>
    <row r="480" spans="1:3" ht="18.75">
      <c r="A480" s="4" t="str">
        <f>'[1]template-new'!M480</f>
        <v>Kyklos Moschofilero 22 PRF 750ml 12pk PFG GLS DI</v>
      </c>
      <c r="B480" s="5">
        <f>'[1]template-new'!N480</f>
        <v>46</v>
      </c>
      <c r="C480" s="6">
        <f>'[1]template-new'!R480</f>
        <v>3.8333333333333335</v>
      </c>
    </row>
    <row r="481" spans="1:3" ht="18.75">
      <c r="A481" s="4" t="str">
        <f>'[1]template-new'!M481</f>
        <v>Kyklos Moschofilero 22 PRF 750ml 12pk PFG GLS DS</v>
      </c>
      <c r="B481" s="5">
        <f>'[1]template-new'!N481</f>
        <v>66</v>
      </c>
      <c r="C481" s="6">
        <f>'[1]template-new'!R481</f>
        <v>5.5</v>
      </c>
    </row>
    <row r="482" spans="1:3" ht="18.75">
      <c r="A482" s="4" t="str">
        <f>'[1]template-new'!M482</f>
        <v>LA Hechicera Rum 80 PRF 750ml12pk PFG GLS</v>
      </c>
      <c r="B482" s="5">
        <f>'[1]template-new'!N482</f>
        <v>265</v>
      </c>
      <c r="C482" s="6">
        <f>'[1]template-new'!R482</f>
        <v>22.083333333333332</v>
      </c>
    </row>
    <row r="483" spans="1:3" ht="18.75">
      <c r="A483" s="4" t="str">
        <f>'[1]template-new'!M483</f>
        <v>La Ino Sherry 30 PRF 750ml 6pk PFG GLS</v>
      </c>
      <c r="B483" s="5">
        <f>'[1]template-new'!N483</f>
        <v>60</v>
      </c>
      <c r="C483" s="6">
        <f>'[1]template-new'!R483</f>
        <v>10</v>
      </c>
    </row>
    <row r="484" spans="1:3" ht="18.75">
      <c r="A484" s="4" t="str">
        <f>'[1]template-new'!M484</f>
        <v>La Joya Gran Reserva Cab Sauv 29 PRF 750ml 12pk PFG GLS</v>
      </c>
      <c r="B484" s="5">
        <f>'[1]template-new'!N484</f>
        <v>72</v>
      </c>
      <c r="C484" s="6">
        <f>'[1]template-new'!R484</f>
        <v>6</v>
      </c>
    </row>
    <row r="485" spans="1:3" ht="18.75">
      <c r="A485" s="4" t="str">
        <f>'[1]template-new'!M485</f>
        <v>La Joya Gran Reserva Merlot 29 PRF 750ml 12pk PFG GLS</v>
      </c>
      <c r="B485" s="5">
        <f>'[1]template-new'!N485</f>
        <v>72</v>
      </c>
      <c r="C485" s="6">
        <f>'[1]template-new'!R485</f>
        <v>6</v>
      </c>
    </row>
    <row r="486" spans="1:3" ht="18.75">
      <c r="A486" s="4" t="str">
        <f>'[1]template-new'!M486</f>
        <v>La Joya Gran Reserva Merlot 29 PRF 750ml 12pk PFG GLS DI</v>
      </c>
      <c r="B486" s="5">
        <f>'[1]template-new'!N486</f>
        <v>71</v>
      </c>
      <c r="C486" s="6">
        <f>'[1]template-new'!R486</f>
        <v>5.916666666666667</v>
      </c>
    </row>
    <row r="487" spans="1:3" ht="18.75">
      <c r="A487" s="4" t="str">
        <f>'[1]template-new'!M487</f>
        <v>La Joya Winemakers Blend 28 PRF 750ml 12pk PFG GLS</v>
      </c>
      <c r="B487" s="5">
        <f>'[1]template-new'!N487</f>
        <v>72</v>
      </c>
      <c r="C487" s="6">
        <f>'[1]template-new'!R487</f>
        <v>6</v>
      </c>
    </row>
    <row r="488" spans="1:3" ht="18.75">
      <c r="A488" s="4" t="str">
        <f>'[1]template-new'!M488</f>
        <v>Label 5 Classic Black Scotch Whisky 80 PRF 1.0L 12pk PFG GLS</v>
      </c>
      <c r="B488" s="5">
        <f>'[1]template-new'!N488</f>
        <v>110</v>
      </c>
      <c r="C488" s="6">
        <f>'[1]template-new'!R488</f>
        <v>9.166666666666666</v>
      </c>
    </row>
    <row r="489" spans="1:3" ht="18.75">
      <c r="A489" s="4" t="str">
        <f>'[1]template-new'!M489</f>
        <v>Label 5 Classic Black Scotch Whisky 80 PRF 1.0L 12pk PFG GLS DI</v>
      </c>
      <c r="B489" s="5">
        <f>'[1]template-new'!N489</f>
        <v>108.69</v>
      </c>
      <c r="C489" s="6">
        <f>'[1]template-new'!R489</f>
        <v>9.0575</v>
      </c>
    </row>
    <row r="490" spans="1:3" ht="18.75">
      <c r="A490" s="4" t="str">
        <f>'[1]template-new'!M490</f>
        <v>Label 5 Classic Black Scotch Whisky 80 PRF 1.75L 6pk PFG GLS</v>
      </c>
      <c r="B490" s="5">
        <f>'[1]template-new'!N490</f>
        <v>85</v>
      </c>
      <c r="C490" s="6">
        <f>'[1]template-new'!R490</f>
        <v>14.166666666666666</v>
      </c>
    </row>
    <row r="491" spans="1:3" ht="18.75">
      <c r="A491" s="4" t="str">
        <f>'[1]template-new'!M491</f>
        <v>Label 5 Classic Black Scotch Whisky 80 PRF 1.75L 6pk PFG GLS DI</v>
      </c>
      <c r="B491" s="5">
        <f>'[1]template-new'!N491</f>
        <v>83.31</v>
      </c>
      <c r="C491" s="6">
        <f>'[1]template-new'!R491</f>
        <v>13.885</v>
      </c>
    </row>
    <row r="492" spans="1:3" ht="18.75">
      <c r="A492" s="4" t="str">
        <f>'[1]template-new'!M492</f>
        <v>Label 5 Classic Black Scotch Whisky 80 PRF 750ml 12pk PFG GLS</v>
      </c>
      <c r="B492" s="5">
        <f>'[1]template-new'!N492</f>
        <v>90</v>
      </c>
      <c r="C492" s="6">
        <f>'[1]template-new'!R492</f>
        <v>7.5</v>
      </c>
    </row>
    <row r="493" spans="1:3" ht="18.75">
      <c r="A493" s="4" t="str">
        <f>'[1]template-new'!M493</f>
        <v>Label 5 Classic Black Scotch Whisky 80 PRF 750ml 12pk PFG GLS DI</v>
      </c>
      <c r="B493" s="5">
        <f>'[1]template-new'!N493</f>
        <v>88.27</v>
      </c>
      <c r="C493" s="6">
        <f>'[1]template-new'!R493</f>
        <v>7.355833333333333</v>
      </c>
    </row>
    <row r="494" spans="1:3" ht="18.75">
      <c r="A494" s="4" t="str">
        <f>'[1]template-new'!M494</f>
        <v>Label 5 Extra Premium Scotch Whisky 80 PRF 750ml12pk PFG GLS</v>
      </c>
      <c r="B494" s="5">
        <f>'[1]template-new'!N494</f>
        <v>190</v>
      </c>
      <c r="C494" s="6">
        <f>'[1]template-new'!R494</f>
        <v>15.833333333333334</v>
      </c>
    </row>
    <row r="495" spans="1:3" ht="18.75">
      <c r="A495" s="4" t="str">
        <f>'[1]template-new'!M495</f>
        <v>Label 5 Extra Premium Scotch Whisky 80 PRF 750ml12pk PFG GLS DI</v>
      </c>
      <c r="B495" s="5">
        <f>'[1]template-new'!N495</f>
        <v>156.36</v>
      </c>
      <c r="C495" s="6">
        <f>'[1]template-new'!R495</f>
        <v>13.030000000000001</v>
      </c>
    </row>
    <row r="496" spans="1:3" ht="18.75">
      <c r="A496" s="4" t="str">
        <f>'[1]template-new'!M496</f>
        <v>Label 5 Extra Rare Scotch Whisky 80 PRF 750ml12pk PFG GLS</v>
      </c>
      <c r="B496" s="5">
        <f>'[1]template-new'!N496</f>
        <v>520</v>
      </c>
      <c r="C496" s="6">
        <f>'[1]template-new'!R496</f>
        <v>43.333333333333336</v>
      </c>
    </row>
    <row r="497" spans="1:3" ht="18.75">
      <c r="A497" s="4" t="str">
        <f>'[1]template-new'!M497</f>
        <v>Label 5 Extra Rare Scotch Whisky 80 PRF 750ml12pk PFG GLS DI</v>
      </c>
      <c r="B497" s="5">
        <f>'[1]template-new'!N497</f>
        <v>485.5</v>
      </c>
      <c r="C497" s="6">
        <f>'[1]template-new'!R497</f>
        <v>40.458333333333336</v>
      </c>
    </row>
    <row r="498" spans="1:3" ht="18.75">
      <c r="A498" s="4" t="str">
        <f>'[1]template-new'!M498</f>
        <v>Label 5 Gold Heritage Scotch Whisky 80 PRF 750ml12pk PFG GLS</v>
      </c>
      <c r="B498" s="5">
        <f>'[1]template-new'!N498</f>
        <v>320</v>
      </c>
      <c r="C498" s="6">
        <f>'[1]template-new'!R498</f>
        <v>26.666666666666668</v>
      </c>
    </row>
    <row r="499" spans="1:3" ht="18.75">
      <c r="A499" s="4" t="str">
        <f>'[1]template-new'!M499</f>
        <v>Label 5 Gold Heritage Scotch Whisky 80 PRF 750ml12pk PFG GLS DI</v>
      </c>
      <c r="B499" s="5">
        <f>'[1]template-new'!N499</f>
        <v>286</v>
      </c>
      <c r="C499" s="6">
        <f>'[1]template-new'!R499</f>
        <v>23.833333333333332</v>
      </c>
    </row>
    <row r="500" spans="1:3" ht="18.75">
      <c r="A500" s="4" t="str">
        <f>'[1]template-new'!M500</f>
        <v>Label 5 Scotch Whisky 80° 50ml120 Pack</v>
      </c>
      <c r="B500" s="5">
        <f>'[1]template-new'!N500</f>
        <v>128.33333333333334</v>
      </c>
      <c r="C500" s="6">
        <f>'[1]template-new'!R500</f>
        <v>1.0694444444444444</v>
      </c>
    </row>
    <row r="501" spans="1:3" ht="18.75">
      <c r="A501" s="4" t="str">
        <f>'[1]template-new'!M501</f>
        <v>Le Grand Noir Beaujolais Villages 26 PRF 750ml 12pk PFG GLS</v>
      </c>
      <c r="B501" s="5">
        <f>'[1]template-new'!N501</f>
        <v>66</v>
      </c>
      <c r="C501" s="6">
        <f>'[1]template-new'!R501</f>
        <v>5.5</v>
      </c>
    </row>
    <row r="502" spans="1:3" ht="18.75">
      <c r="A502" s="4" t="str">
        <f>'[1]template-new'!M502</f>
        <v>Le Grand Noir Beaujolais Villages 26 PRF 750ml 12pk PFG GLS DI</v>
      </c>
      <c r="B502" s="5">
        <f>'[1]template-new'!N502</f>
        <v>61</v>
      </c>
      <c r="C502" s="6">
        <f>'[1]template-new'!R502</f>
        <v>5.083333333333333</v>
      </c>
    </row>
    <row r="503" spans="1:3" ht="18.75">
      <c r="A503" s="4" t="str">
        <f>'[1]template-new'!M503</f>
        <v>Le Grand Noir Brut Reserve 23 PRF 750ml 12pk PFG GLS Spklng</v>
      </c>
      <c r="B503" s="5">
        <f>'[1]template-new'!N503</f>
        <v>80</v>
      </c>
      <c r="C503" s="6">
        <f>'[1]template-new'!R503</f>
        <v>6.666666666666667</v>
      </c>
    </row>
    <row r="504" spans="1:3" ht="18.75">
      <c r="A504" s="4" t="str">
        <f>'[1]template-new'!M504</f>
        <v>Le Grand Noir Brut Reserve 23 PRF 750ml 12pk PFG GLS Spklng DI</v>
      </c>
      <c r="B504" s="5">
        <f>'[1]template-new'!N504</f>
        <v>68</v>
      </c>
      <c r="C504" s="6">
        <f>'[1]template-new'!R504</f>
        <v>5.666666666666667</v>
      </c>
    </row>
    <row r="505" spans="1:3" ht="18.75">
      <c r="A505" s="4" t="str">
        <f>'[1]template-new'!M505</f>
        <v>Le Grand Noir Brut Rose 23 PRF 750ml 12pk PFG GLS Spklng</v>
      </c>
      <c r="B505" s="5">
        <f>'[1]template-new'!N505</f>
        <v>80</v>
      </c>
      <c r="C505" s="6">
        <f>'[1]template-new'!R505</f>
        <v>6.666666666666667</v>
      </c>
    </row>
    <row r="506" spans="1:3" ht="18.75">
      <c r="A506" s="4" t="str">
        <f>'[1]template-new'!M506</f>
        <v>Le Grand Noir Brut Rose 23 PRF 750ml 12pk PFG GLS Spklng DI</v>
      </c>
      <c r="B506" s="5">
        <f>'[1]template-new'!N506</f>
        <v>68</v>
      </c>
      <c r="C506" s="6">
        <f>'[1]template-new'!R506</f>
        <v>5.666666666666667</v>
      </c>
    </row>
    <row r="507" spans="1:3" ht="18.75">
      <c r="A507" s="4" t="str">
        <f>'[1]template-new'!M507</f>
        <v>Le Grand Noir Cab Sauv 26 PRF 750ml 12pk PFG GLS</v>
      </c>
      <c r="B507" s="5">
        <f>'[1]template-new'!N507</f>
        <v>72</v>
      </c>
      <c r="C507" s="6">
        <f>'[1]template-new'!R507</f>
        <v>6</v>
      </c>
    </row>
    <row r="508" spans="1:3" ht="18.75">
      <c r="A508" s="4" t="str">
        <f>'[1]template-new'!M508</f>
        <v>Le Grand Noir Cab Sauv 26 PRF 750ml 12pk PFG GLS DI</v>
      </c>
      <c r="B508" s="5">
        <f>'[1]template-new'!N508</f>
        <v>61</v>
      </c>
      <c r="C508" s="6">
        <f>'[1]template-new'!R508</f>
        <v>5.083333333333333</v>
      </c>
    </row>
    <row r="509" spans="1:3" ht="18.75">
      <c r="A509" s="4" t="str">
        <f>'[1]template-new'!M509</f>
        <v>Le Grand Noir Cab Sauv 26 PRF 750ml 12pk PFG GLS DS</v>
      </c>
      <c r="B509" s="5">
        <f>'[1]template-new'!N509</f>
        <v>72</v>
      </c>
      <c r="C509" s="6">
        <f>'[1]template-new'!R509</f>
        <v>6</v>
      </c>
    </row>
    <row r="510" spans="1:3" ht="18.75">
      <c r="A510" s="4" t="str">
        <f>'[1]template-new'!M510</f>
        <v>Le Grand Noir Cab Sauv 26 PRF 750ml 12pk PFG GLS Wooden Box</v>
      </c>
      <c r="B510" s="5">
        <f>'[1]template-new'!N510</f>
        <v>63</v>
      </c>
      <c r="C510" s="6">
        <f>'[1]template-new'!R510</f>
        <v>5.25</v>
      </c>
    </row>
    <row r="511" spans="1:3" ht="18.75">
      <c r="A511" s="4" t="str">
        <f>'[1]template-new'!M511</f>
        <v>Le Grand Noir Cab Sauv 29 PRF 750ml 12pk PFG GLS</v>
      </c>
      <c r="B511" s="5">
        <f>'[1]template-new'!N511</f>
        <v>72</v>
      </c>
      <c r="C511" s="6">
        <f>'[1]template-new'!R511</f>
        <v>6</v>
      </c>
    </row>
    <row r="512" spans="1:3" ht="18.75">
      <c r="A512" s="4" t="str">
        <f>'[1]template-new'!M512</f>
        <v>Le Grand Noir Chard 26 PRF 750ml 12pk PFG GLS</v>
      </c>
      <c r="B512" s="5">
        <f>'[1]template-new'!N512</f>
        <v>72</v>
      </c>
      <c r="C512" s="6">
        <f>'[1]template-new'!R512</f>
        <v>6</v>
      </c>
    </row>
    <row r="513" spans="1:3" ht="18.75">
      <c r="A513" s="4" t="str">
        <f>'[1]template-new'!M513</f>
        <v>Le Grand Noir Chard 26 PRF 750ml 12pk PFG GLS DI</v>
      </c>
      <c r="B513" s="5">
        <f>'[1]template-new'!N513</f>
        <v>61</v>
      </c>
      <c r="C513" s="6">
        <f>'[1]template-new'!R513</f>
        <v>5.083333333333333</v>
      </c>
    </row>
    <row r="514" spans="1:3" ht="18.75">
      <c r="A514" s="4" t="str">
        <f>'[1]template-new'!M514</f>
        <v>Le Grand Noir Chard 26 PRF 750ml 12pk PFG GLS Wooden Box</v>
      </c>
      <c r="B514" s="5">
        <f>'[1]template-new'!N514</f>
        <v>60.5</v>
      </c>
      <c r="C514" s="6">
        <f>'[1]template-new'!R514</f>
        <v>5.041666666666667</v>
      </c>
    </row>
    <row r="515" spans="1:3" ht="18.75">
      <c r="A515" s="4" t="str">
        <f>'[1]template-new'!M515</f>
        <v>Le Grand Noir GSM 26 PRF 750ml 12pk PFG GLS</v>
      </c>
      <c r="B515" s="5">
        <f>'[1]template-new'!N515</f>
        <v>72</v>
      </c>
      <c r="C515" s="6">
        <f>'[1]template-new'!R515</f>
        <v>6</v>
      </c>
    </row>
    <row r="516" spans="1:3" ht="18.75">
      <c r="A516" s="4" t="str">
        <f>'[1]template-new'!M516</f>
        <v>Le Grand Noir GSM 26 PRF 750ml 12pk PFG GLS DS</v>
      </c>
      <c r="B516" s="5">
        <f>'[1]template-new'!N516</f>
        <v>72</v>
      </c>
      <c r="C516" s="6">
        <f>'[1]template-new'!R516</f>
        <v>6</v>
      </c>
    </row>
    <row r="517" spans="1:3" ht="18.75">
      <c r="A517" s="4" t="str">
        <f>'[1]template-new'!M517</f>
        <v>Le Grand Noir GSM 26 PRF 750ml 12pk PFG GLS Wooden Box</v>
      </c>
      <c r="B517" s="5">
        <f>'[1]template-new'!N517</f>
        <v>66</v>
      </c>
      <c r="C517" s="6">
        <f>'[1]template-new'!R517</f>
        <v>5.5</v>
      </c>
    </row>
    <row r="518" spans="1:3" ht="18.75">
      <c r="A518" s="4" t="str">
        <f>'[1]template-new'!M518</f>
        <v>Le Grand Noir GSM 26 PRF 750ml 12pk PFG GLS Wooden Box DI</v>
      </c>
      <c r="B518" s="5">
        <f>'[1]template-new'!N518</f>
        <v>61</v>
      </c>
      <c r="C518" s="6">
        <f>'[1]template-new'!R518</f>
        <v>5.083333333333333</v>
      </c>
    </row>
    <row r="519" spans="1:3" ht="18.75">
      <c r="A519" s="4" t="str">
        <f>'[1]template-new'!M519</f>
        <v>Le Grand Noir GSM 29 PRF 750ml 12pk PFG GLS</v>
      </c>
      <c r="B519" s="5">
        <f>'[1]template-new'!N519</f>
        <v>72</v>
      </c>
      <c r="C519" s="6">
        <f>'[1]template-new'!R519</f>
        <v>6</v>
      </c>
    </row>
    <row r="520" spans="1:3" ht="18.75">
      <c r="A520" s="4" t="str">
        <f>'[1]template-new'!M520</f>
        <v>Le Grand Noir Pinot Noir 26 PRF 750ml 12pk PFG GLS</v>
      </c>
      <c r="B520" s="5">
        <f>'[1]template-new'!N520</f>
        <v>72</v>
      </c>
      <c r="C520" s="6">
        <f>'[1]template-new'!R520</f>
        <v>6</v>
      </c>
    </row>
    <row r="521" spans="1:3" ht="18.75">
      <c r="A521" s="4" t="str">
        <f>'[1]template-new'!M521</f>
        <v>Le Grand Noir Pinot Noir 26 PRF 750ml 12pk PFG GLS DI</v>
      </c>
      <c r="B521" s="5">
        <f>'[1]template-new'!N521</f>
        <v>61</v>
      </c>
      <c r="C521" s="6">
        <f>'[1]template-new'!R521</f>
        <v>5.083333333333333</v>
      </c>
    </row>
    <row r="522" spans="1:3" ht="18.75">
      <c r="A522" s="4" t="str">
        <f>'[1]template-new'!M522</f>
        <v>Le Grand Noir Pinot Noir 26 PRF 750ml 12pk PFG GLS DS</v>
      </c>
      <c r="B522" s="5">
        <f>'[1]template-new'!N522</f>
        <v>72</v>
      </c>
      <c r="C522" s="6">
        <f>'[1]template-new'!R522</f>
        <v>6</v>
      </c>
    </row>
    <row r="523" spans="1:3" ht="18.75">
      <c r="A523" s="4" t="str">
        <f>'[1]template-new'!M523</f>
        <v>Le Grand Noir Pinot Noir 26 PRF 750ml 12pk PFG GLS Wooden Box</v>
      </c>
      <c r="B523" s="5">
        <f>'[1]template-new'!N523</f>
        <v>63</v>
      </c>
      <c r="C523" s="6">
        <f>'[1]template-new'!R523</f>
        <v>5.25</v>
      </c>
    </row>
    <row r="524" spans="1:3" ht="18.75">
      <c r="A524" s="4" t="str">
        <f>'[1]template-new'!M524</f>
        <v>Le Grand Noir Rose 25 PRF 750ml 12pk PFG GLS</v>
      </c>
      <c r="B524" s="5">
        <f>'[1]template-new'!N524</f>
        <v>72</v>
      </c>
      <c r="C524" s="6">
        <f>'[1]template-new'!R524</f>
        <v>6</v>
      </c>
    </row>
    <row r="525" spans="1:3" ht="18.75">
      <c r="A525" s="4" t="str">
        <f>'[1]template-new'!M525</f>
        <v>Le Grand Noir Rose 25 PRF 750ml 12pk PFG GLS DI</v>
      </c>
      <c r="B525" s="5">
        <f>'[1]template-new'!N525</f>
        <v>61</v>
      </c>
      <c r="C525" s="6">
        <f>'[1]template-new'!R525</f>
        <v>5.083333333333333</v>
      </c>
    </row>
    <row r="526" spans="1:3" ht="18.75">
      <c r="A526" s="4" t="str">
        <f>'[1]template-new'!M526</f>
        <v>Le Grand Noir Rose 26 PRF 750ml 12pk PFG GLS DS</v>
      </c>
      <c r="B526" s="5">
        <f>'[1]template-new'!N526</f>
        <v>72</v>
      </c>
      <c r="C526" s="6">
        <f>'[1]template-new'!R526</f>
        <v>6</v>
      </c>
    </row>
    <row r="527" spans="1:3" ht="18.75">
      <c r="A527" s="4" t="str">
        <f>'[1]template-new'!M527</f>
        <v>Le Petit Perroy Vouvray 24 PRF 750ml 12pk PFG GLS</v>
      </c>
      <c r="B527" s="5">
        <f>'[1]template-new'!N527</f>
        <v>88</v>
      </c>
      <c r="C527" s="6">
        <f>'[1]template-new'!R527</f>
        <v>7.333333333333333</v>
      </c>
    </row>
    <row r="528" spans="1:3" ht="18.75">
      <c r="A528" s="4" t="str">
        <f>'[1]template-new'!M528</f>
        <v>Licher Weizen Wheat Beer 10.8 PRF 11.2oz 24pk PFG GLS</v>
      </c>
      <c r="B528" s="5">
        <f>'[1]template-new'!N528</f>
        <v>17.1</v>
      </c>
      <c r="C528" s="6">
        <f>'[1]template-new'!R528</f>
        <v>0.7125</v>
      </c>
    </row>
    <row r="529" spans="1:3" ht="18.75">
      <c r="A529" s="4" t="str">
        <f>'[1]template-new'!M529</f>
        <v>Licher Weizen Wheat Beer 10.8 PRF 11.2oz 24pk PFG GLS DS</v>
      </c>
      <c r="B529" s="5">
        <f>'[1]template-new'!N529</f>
        <v>17.1</v>
      </c>
      <c r="C529" s="6">
        <f>'[1]template-new'!R529</f>
        <v>0.7125</v>
      </c>
    </row>
    <row r="530" spans="1:3" ht="18.75">
      <c r="A530" s="4" t="str">
        <f>'[1]template-new'!M530</f>
        <v>Licher Weizen Wheat Beer 10.8 PRF 11.2oz 24pk PFG GLS HAN</v>
      </c>
      <c r="B530" s="5">
        <f>'[1]template-new'!N530</f>
        <v>17.1</v>
      </c>
      <c r="C530" s="6">
        <f>'[1]template-new'!R530</f>
        <v>0.7125</v>
      </c>
    </row>
    <row r="531" spans="1:3" ht="18.75">
      <c r="A531" s="4" t="str">
        <f>'[1]template-new'!M531</f>
        <v>Lift De Provence Rose 28 PRF 750ml 12pk PFG GLS</v>
      </c>
      <c r="B531" s="5">
        <f>'[1]template-new'!N531</f>
        <v>83</v>
      </c>
      <c r="C531" s="6">
        <f>'[1]template-new'!R531</f>
        <v>6.916666666666667</v>
      </c>
    </row>
    <row r="532" spans="1:3" ht="18.75">
      <c r="A532" s="4" t="str">
        <f>'[1]template-new'!M532</f>
        <v>Loel Commandaria Alasia 30 PRF 750ml 12pk PFG GLS DS</v>
      </c>
      <c r="B532" s="5">
        <f>'[1]template-new'!N532</f>
        <v>96</v>
      </c>
      <c r="C532" s="6">
        <f>'[1]template-new'!R532</f>
        <v>8</v>
      </c>
    </row>
    <row r="533" spans="1:3" ht="18.75">
      <c r="A533" s="4" t="str">
        <f>'[1]template-new'!M533</f>
        <v>Loel Commandaria Alasia 30 PRF 750ml 6pk PFG GLS DS</v>
      </c>
      <c r="B533" s="5">
        <f>'[1]template-new'!N533</f>
        <v>90</v>
      </c>
      <c r="C533" s="6">
        <f>'[1]template-new'!R533</f>
        <v>15</v>
      </c>
    </row>
    <row r="534" spans="1:3" ht="18.75">
      <c r="A534" s="4" t="str">
        <f>'[1]template-new'!M534</f>
        <v>Los Rijos Anejo Tequila 80 PRF 1.75L 6pk PFG GLS</v>
      </c>
      <c r="B534" s="5">
        <f>'[1]template-new'!N534</f>
        <v>252.2</v>
      </c>
      <c r="C534" s="6">
        <f>'[1]template-new'!R534</f>
        <v>42.03333333333333</v>
      </c>
    </row>
    <row r="535" spans="1:3" ht="18.75">
      <c r="A535" s="4" t="str">
        <f>'[1]template-new'!M535</f>
        <v>Los Rijos Anejo Tequila 80 PRF 375ml 24pk PFG GLS</v>
      </c>
      <c r="B535" s="5">
        <f>'[1]template-new'!N535</f>
        <v>318.6</v>
      </c>
      <c r="C535" s="6">
        <f>'[1]template-new'!R535</f>
        <v>13.275</v>
      </c>
    </row>
    <row r="536" spans="1:3" ht="18.75">
      <c r="A536" s="4" t="str">
        <f>'[1]template-new'!M536</f>
        <v>Los Rijos Anejo Tequila 80 PRF 50ml120pk PFG GLS</v>
      </c>
      <c r="B536" s="5">
        <f>'[1]template-new'!N536</f>
        <v>474.8</v>
      </c>
      <c r="C536" s="6">
        <f>'[1]template-new'!R536</f>
        <v>3.9566666666666666</v>
      </c>
    </row>
    <row r="537" spans="1:3" ht="18.75">
      <c r="A537" s="4" t="str">
        <f>'[1]template-new'!M537</f>
        <v>Los Rijos Anejo Tequila 80 PRF 750ml12pk PFG GLS</v>
      </c>
      <c r="B537" s="5">
        <f>'[1]template-new'!N537</f>
        <v>240.4</v>
      </c>
      <c r="C537" s="6">
        <f>'[1]template-new'!R537</f>
        <v>20.033333333333335</v>
      </c>
    </row>
    <row r="538" spans="1:3" ht="18.75">
      <c r="A538" s="4" t="str">
        <f>'[1]template-new'!M538</f>
        <v>Los Rijos Maguey Espadin Joven Mezcal 90 PRF 375ml 24pk PFG GLS</v>
      </c>
      <c r="B538" s="5">
        <f>'[1]template-new'!N538</f>
        <v>320</v>
      </c>
      <c r="C538" s="6">
        <f>'[1]template-new'!R538</f>
        <v>13.333333333333334</v>
      </c>
    </row>
    <row r="539" spans="1:3" ht="18.75">
      <c r="A539" s="4" t="str">
        <f>'[1]template-new'!M539</f>
        <v>Los Rijos Maguey Espadin Joven Mezcal 90 PRF 50ml120pk PFG GLS</v>
      </c>
      <c r="B539" s="5">
        <f>'[1]template-new'!N539</f>
        <v>540</v>
      </c>
      <c r="C539" s="6">
        <f>'[1]template-new'!R539</f>
        <v>4.5</v>
      </c>
    </row>
    <row r="540" spans="1:3" ht="18.75">
      <c r="A540" s="4" t="str">
        <f>'[1]template-new'!M540</f>
        <v>Los Rijos Maguey Espadin Joven Mezcal 90 PRF 750ml12pk PFG GLS</v>
      </c>
      <c r="B540" s="5">
        <f>'[1]template-new'!N540</f>
        <v>248.7</v>
      </c>
      <c r="C540" s="6">
        <f>'[1]template-new'!R540</f>
        <v>20.724999999999998</v>
      </c>
    </row>
    <row r="541" spans="1:3" ht="18.75">
      <c r="A541" s="4" t="str">
        <f>'[1]template-new'!M541</f>
        <v>Los Rijos Reposado Tequila 80 PRF 1.75L 6pk PFG GLS</v>
      </c>
      <c r="B541" s="5">
        <f>'[1]template-new'!N541</f>
        <v>215.25</v>
      </c>
      <c r="C541" s="6">
        <f>'[1]template-new'!R541</f>
        <v>35.875</v>
      </c>
    </row>
    <row r="542" spans="1:3" ht="18.75">
      <c r="A542" s="4" t="str">
        <f>'[1]template-new'!M542</f>
        <v>Los Rijos Reposado Tequila 80 PRF 375ml 24pk PFG GLS</v>
      </c>
      <c r="B542" s="5">
        <f>'[1]template-new'!N542</f>
        <v>261.8</v>
      </c>
      <c r="C542" s="6">
        <f>'[1]template-new'!R542</f>
        <v>10.908333333333333</v>
      </c>
    </row>
    <row r="543" spans="1:3" ht="18.75">
      <c r="A543" s="4" t="str">
        <f>'[1]template-new'!M543</f>
        <v>Los Rijos Reposado Tequila 80 PRF 50ml120pk PFG GLS</v>
      </c>
      <c r="B543" s="5">
        <f>'[1]template-new'!N543</f>
        <v>448.8</v>
      </c>
      <c r="C543" s="6">
        <f>'[1]template-new'!R543</f>
        <v>3.74</v>
      </c>
    </row>
    <row r="544" spans="1:3" ht="18.75">
      <c r="A544" s="4" t="str">
        <f>'[1]template-new'!M544</f>
        <v>Los Rijos Reposado Tequila 80 PRF 750ml12pk PFG GLS</v>
      </c>
      <c r="B544" s="5">
        <f>'[1]template-new'!N544</f>
        <v>206.8</v>
      </c>
      <c r="C544" s="6">
        <f>'[1]template-new'!R544</f>
        <v>17.233333333333334</v>
      </c>
    </row>
    <row r="545" spans="1:3" ht="18.75">
      <c r="A545" s="4" t="str">
        <f>'[1]template-new'!M545</f>
        <v>Los Rijos Silver Tequila 80 PRF 1.75L 6pk PFG GLS</v>
      </c>
      <c r="B545" s="5">
        <f>'[1]template-new'!N545</f>
        <v>202.9</v>
      </c>
      <c r="C545" s="6">
        <f>'[1]template-new'!R545</f>
        <v>33.81666666666667</v>
      </c>
    </row>
    <row r="546" spans="1:3" ht="18.75">
      <c r="A546" s="4" t="str">
        <f>'[1]template-new'!M546</f>
        <v>Los Rijos Silver Tequila 80 PRF 375ml 24pk PFG GLS</v>
      </c>
      <c r="B546" s="5">
        <f>'[1]template-new'!N546</f>
        <v>248.7</v>
      </c>
      <c r="C546" s="6">
        <f>'[1]template-new'!R546</f>
        <v>10.362499999999999</v>
      </c>
    </row>
    <row r="547" spans="1:3" ht="18.75">
      <c r="A547" s="4" t="str">
        <f>'[1]template-new'!M547</f>
        <v>Los Rijos Silver Tequila 80 PRF 50ml120pk PFG GLS</v>
      </c>
      <c r="B547" s="5">
        <f>'[1]template-new'!N547</f>
        <v>436</v>
      </c>
      <c r="C547" s="6">
        <f>'[1]template-new'!R547</f>
        <v>3.6333333333333333</v>
      </c>
    </row>
    <row r="548" spans="1:3" ht="18.75">
      <c r="A548" s="4" t="str">
        <f>'[1]template-new'!M548</f>
        <v>Los Rijos Silver Tequila 80 PRF 750ml12pk PFG GLS</v>
      </c>
      <c r="B548" s="5">
        <f>'[1]template-new'!N548</f>
        <v>194.8</v>
      </c>
      <c r="C548" s="6">
        <f>'[1]template-new'!R548</f>
        <v>16.233333333333334</v>
      </c>
    </row>
    <row r="549" spans="1:3" ht="18.75">
      <c r="A549" s="4" t="str">
        <f>'[1]template-new'!M549</f>
        <v>Los Rijos Ultra Aged Tequila 80 PRF 750ml12pk PFG GLS</v>
      </c>
      <c r="B549" s="5">
        <f>'[1]template-new'!N549</f>
        <v>376</v>
      </c>
      <c r="C549" s="6">
        <f>'[1]template-new'!R549</f>
        <v>31.333333333333332</v>
      </c>
    </row>
    <row r="550" spans="1:3" ht="18.75">
      <c r="A550" s="4" t="str">
        <f>'[1]template-new'!M550</f>
        <v>Los Trejos Anejo Tequila 80 PRF 375ml 24pk PFG GLS</v>
      </c>
      <c r="B550" s="5">
        <f>'[1]template-new'!N550</f>
        <v>267.92</v>
      </c>
      <c r="C550" s="6">
        <f>'[1]template-new'!R550</f>
        <v>11.163333333333334</v>
      </c>
    </row>
    <row r="551" spans="1:3" ht="18.75">
      <c r="A551" s="4" t="str">
        <f>'[1]template-new'!M551</f>
        <v>Los Trejos Anejo Tequila 80 PRF 750ml12pk PFG GLS</v>
      </c>
      <c r="B551" s="5">
        <f>'[1]template-new'!N551</f>
        <v>229</v>
      </c>
      <c r="C551" s="6">
        <f>'[1]template-new'!R551</f>
        <v>19.083333333333332</v>
      </c>
    </row>
    <row r="552" spans="1:3" ht="18.75">
      <c r="A552" s="4" t="str">
        <f>'[1]template-new'!M552</f>
        <v>Los Trejos Silver Tequila 80 PRF 375ml 24pk PFG GLS</v>
      </c>
      <c r="B552" s="5">
        <f>'[1]template-new'!N552</f>
        <v>250.7</v>
      </c>
      <c r="C552" s="6">
        <f>'[1]template-new'!R552</f>
        <v>10.445833333333333</v>
      </c>
    </row>
    <row r="553" spans="1:3" ht="18.75">
      <c r="A553" s="4" t="str">
        <f>'[1]template-new'!M553</f>
        <v>Los Trejos Silver Tequila 80 PRF 750ml12pk PFG GLS</v>
      </c>
      <c r="B553" s="5">
        <f>'[1]template-new'!N553</f>
        <v>199.6</v>
      </c>
      <c r="C553" s="6">
        <f>'[1]template-new'!R553</f>
        <v>16.633333333333333</v>
      </c>
    </row>
    <row r="554" spans="1:3" ht="18.75">
      <c r="A554" s="4" t="str">
        <f>'[1]template-new'!M554</f>
        <v>Lozano Amaretto 56 PRF 750ml 12pk GLS LI</v>
      </c>
      <c r="B554" s="5">
        <f>'[1]template-new'!N554</f>
        <v>100</v>
      </c>
      <c r="C554" s="6">
        <f>'[1]template-new'!R554</f>
        <v>8.333333333333334</v>
      </c>
    </row>
    <row r="555" spans="1:3" ht="18.75">
      <c r="A555" s="4" t="str">
        <f>'[1]template-new'!M555</f>
        <v>Luccio Chianti 25 PRF 750ml 12pk PFG GLS</v>
      </c>
      <c r="B555" s="5">
        <f>'[1]template-new'!N555</f>
        <v>63.5</v>
      </c>
      <c r="C555" s="6">
        <f>'[1]template-new'!R555</f>
        <v>5.291666666666667</v>
      </c>
    </row>
    <row r="556" spans="1:3" ht="18.75">
      <c r="A556" s="4" t="str">
        <f>'[1]template-new'!M556</f>
        <v>Luccio Collezione Speciale Moscato 11 PRF 750ml 12pk PFG GLS Spklng</v>
      </c>
      <c r="B556" s="5">
        <f>'[1]template-new'!N556</f>
        <v>65.5</v>
      </c>
      <c r="C556" s="6">
        <f>'[1]template-new'!R556</f>
        <v>5.458333333333333</v>
      </c>
    </row>
    <row r="557" spans="1:3" ht="18.75">
      <c r="A557" s="4" t="str">
        <f>'[1]template-new'!M557</f>
        <v>Luccio Collezione Speciale Moscato 11 PRF 750ml 12pk PFG GLS Spklng DI</v>
      </c>
      <c r="B557" s="5">
        <f>'[1]template-new'!N557</f>
        <v>63.86</v>
      </c>
      <c r="C557" s="6">
        <f>'[1]template-new'!R557</f>
        <v>5.321666666666666</v>
      </c>
    </row>
    <row r="558" spans="1:3" ht="18.75">
      <c r="A558" s="4" t="str">
        <f>'[1]template-new'!M558</f>
        <v>Luccio Luscious Red 11 PRF 750ml 12pk PFG GLS</v>
      </c>
      <c r="B558" s="5">
        <f>'[1]template-new'!N558</f>
        <v>66.5</v>
      </c>
      <c r="C558" s="6">
        <f>'[1]template-new'!R558</f>
        <v>5.541666666666667</v>
      </c>
    </row>
    <row r="559" spans="1:3" ht="18.75">
      <c r="A559" s="4" t="str">
        <f>'[1]template-new'!M559</f>
        <v>Luccio Luscious Red 11 PRF 750ml 12pk PFG GLS DS</v>
      </c>
      <c r="B559" s="5">
        <f>'[1]template-new'!N559</f>
        <v>66.5</v>
      </c>
      <c r="C559" s="6">
        <f>'[1]template-new'!R559</f>
        <v>5.541666666666667</v>
      </c>
    </row>
    <row r="560" spans="1:3" ht="18.75">
      <c r="A560" s="4" t="str">
        <f>'[1]template-new'!M560</f>
        <v>Luccio MDA 11 PRF 750ml 12pk PFG GLS Spklng</v>
      </c>
      <c r="B560" s="5">
        <f>'[1]template-new'!N560</f>
        <v>61.5</v>
      </c>
      <c r="C560" s="6">
        <f>'[1]template-new'!R560</f>
        <v>5.125</v>
      </c>
    </row>
    <row r="561" spans="1:3" ht="18.75">
      <c r="A561" s="4" t="str">
        <f>'[1]template-new'!M561</f>
        <v>Luccio MDA 11 PRF 750ml 12pk PFG GLS Spklng DI</v>
      </c>
      <c r="B561" s="5">
        <f>'[1]template-new'!N561</f>
        <v>63.86</v>
      </c>
      <c r="C561" s="6">
        <f>'[1]template-new'!R561</f>
        <v>5.321666666666666</v>
      </c>
    </row>
    <row r="562" spans="1:3" ht="18.75">
      <c r="A562" s="4" t="str">
        <f>'[1]template-new'!M562</f>
        <v>Luccio Peach Moscato 12 PRF 750ml 12pk PFG GLS Spklng</v>
      </c>
      <c r="B562" s="5">
        <f>'[1]template-new'!N562</f>
        <v>66.5</v>
      </c>
      <c r="C562" s="6">
        <f>'[1]template-new'!R562</f>
        <v>5.541666666666667</v>
      </c>
    </row>
    <row r="563" spans="1:3" ht="18.75">
      <c r="A563" s="4" t="str">
        <f>'[1]template-new'!M563</f>
        <v>Luccio Peach Moscato 12 PRF 750ml 12pk PFG GLS Spklng DI</v>
      </c>
      <c r="B563" s="5">
        <f>'[1]template-new'!N563</f>
        <v>58.36</v>
      </c>
      <c r="C563" s="6">
        <f>'[1]template-new'!R563</f>
        <v>4.863333333333333</v>
      </c>
    </row>
    <row r="564" spans="1:3" ht="18.75">
      <c r="A564" s="4" t="str">
        <f>'[1]template-new'!M564</f>
        <v>Luccio Pinot Grigio 22 PRF 750ml 12pk PFG GLS</v>
      </c>
      <c r="B564" s="5">
        <f>'[1]template-new'!N564</f>
        <v>49.5</v>
      </c>
      <c r="C564" s="6">
        <f>'[1]template-new'!R564</f>
        <v>4.125</v>
      </c>
    </row>
    <row r="565" spans="1:3" ht="18.75">
      <c r="A565" s="4" t="str">
        <f>'[1]template-new'!M565</f>
        <v>Luccio Pinot Grigio 22 PRF 750ml 12pk PFG GLS DI</v>
      </c>
      <c r="B565" s="5">
        <f>'[1]template-new'!N565</f>
        <v>41.38</v>
      </c>
      <c r="C565" s="6">
        <f>'[1]template-new'!R565</f>
        <v>3.4483333333333337</v>
      </c>
    </row>
    <row r="566" spans="1:3" ht="18.75">
      <c r="A566" s="4" t="str">
        <f>'[1]template-new'!M566</f>
        <v>Luxus Vodka 80 PRF 1.75L 6pk GLS Viking Frstd</v>
      </c>
      <c r="B566" s="5">
        <f>'[1]template-new'!N566</f>
        <v>73.49</v>
      </c>
      <c r="C566" s="6">
        <f>'[1]template-new'!R566</f>
        <v>12.248333333333333</v>
      </c>
    </row>
    <row r="567" spans="1:3" ht="18.75">
      <c r="A567" s="4" t="str">
        <f>'[1]template-new'!M567</f>
        <v>Luxus Vodka 80 PRF 750ml 12pk GLS Rhpsdy</v>
      </c>
      <c r="B567" s="5">
        <f>'[1]template-new'!N567</f>
        <v>70.46</v>
      </c>
      <c r="C567" s="6">
        <f>'[1]template-new'!R567</f>
        <v>5.871666666666666</v>
      </c>
    </row>
    <row r="568" spans="1:3" ht="18.75">
      <c r="A568" s="4" t="str">
        <f>'[1]template-new'!M568</f>
        <v>Magma Flame Cinnamon Fl Whisky 60 PRF 1.75L 6pk GLS Pckr</v>
      </c>
      <c r="B568" s="5">
        <f>'[1]template-new'!N568</f>
        <v>66</v>
      </c>
      <c r="C568" s="6">
        <f>'[1]template-new'!R568</f>
        <v>11</v>
      </c>
    </row>
    <row r="569" spans="1:3" ht="18.75">
      <c r="A569" s="4" t="str">
        <f>'[1]template-new'!M569</f>
        <v>Magma Flame Cinnamon FL Whisky 60 PRF 50ml 120pk PET Rnd</v>
      </c>
      <c r="B569" s="5">
        <f>'[1]template-new'!N569</f>
        <v>56</v>
      </c>
      <c r="C569" s="6">
        <f>'[1]template-new'!R569</f>
        <v>0.4666666666666667</v>
      </c>
    </row>
    <row r="570" spans="1:3" ht="18.75">
      <c r="A570" s="4" t="str">
        <f>'[1]template-new'!M570</f>
        <v>Magma Flame Cinnamon FL Whisky 60 PRF 750ml 12pk GLS Union</v>
      </c>
      <c r="B570" s="5">
        <f>'[1]template-new'!N570</f>
        <v>70.5</v>
      </c>
      <c r="C570" s="6">
        <f>'[1]template-new'!R570</f>
        <v>5.875</v>
      </c>
    </row>
    <row r="571" spans="1:3" ht="18.75">
      <c r="A571" s="4" t="str">
        <f>'[1]template-new'!M571</f>
        <v>Makulu Moscato 14 PRF 750ml 12pk PFG GLS</v>
      </c>
      <c r="B571" s="5">
        <f>'[1]template-new'!N571</f>
        <v>39</v>
      </c>
      <c r="C571" s="6">
        <f>'[1]template-new'!R571</f>
        <v>3.25</v>
      </c>
    </row>
    <row r="572" spans="1:3" ht="18.75">
      <c r="A572" s="4" t="str">
        <f>'[1]template-new'!M572</f>
        <v>Manyana Tempranillo 26 PRF 750ml 12pk PFG GLS</v>
      </c>
      <c r="B572" s="5">
        <f>'[1]template-new'!N572</f>
        <v>42</v>
      </c>
      <c r="C572" s="6">
        <f>'[1]template-new'!R572</f>
        <v>3.5</v>
      </c>
    </row>
    <row r="573" spans="1:3" ht="18.75">
      <c r="A573" s="4" t="str">
        <f>'[1]template-new'!M573</f>
        <v>Marca Negra Dobadan Mezcal 96 PRF 750ml12pk PFG GLS</v>
      </c>
      <c r="B573" s="5">
        <f>'[1]template-new'!N573</f>
        <v>612</v>
      </c>
      <c r="C573" s="6">
        <f>'[1]template-new'!R573</f>
        <v>51</v>
      </c>
    </row>
    <row r="574" spans="1:3" ht="18.75">
      <c r="A574" s="4" t="str">
        <f>'[1]template-new'!M574</f>
        <v>Marca Negra Ensamble Mezcal 96.8 PRF 750ml12pk PFG GLS</v>
      </c>
      <c r="B574" s="5">
        <f>'[1]template-new'!N574</f>
        <v>480</v>
      </c>
      <c r="C574" s="6">
        <f>'[1]template-new'!R574</f>
        <v>40</v>
      </c>
    </row>
    <row r="575" spans="1:3" ht="18.75">
      <c r="A575" s="4" t="str">
        <f>'[1]template-new'!M575</f>
        <v>Marca Negra Espadin Mezcal 100.4 PRF 750ml12pk PFG GLS</v>
      </c>
      <c r="B575" s="5">
        <f>'[1]template-new'!N575</f>
        <v>420</v>
      </c>
      <c r="C575" s="6">
        <f>'[1]template-new'!R575</f>
        <v>35</v>
      </c>
    </row>
    <row r="576" spans="1:3" ht="18.75">
      <c r="A576" s="4" t="str">
        <f>'[1]template-new'!M576</f>
        <v>Marca Negra Tepeztate Mezcal 95.8 PRF 750ml12pk PFG GLS</v>
      </c>
      <c r="B576" s="5">
        <f>'[1]template-new'!N576</f>
        <v>700</v>
      </c>
      <c r="C576" s="6">
        <f>'[1]template-new'!R576</f>
        <v>58.333333333333336</v>
      </c>
    </row>
    <row r="577" spans="1:3" ht="18.75">
      <c r="A577" s="4" t="str">
        <f>'[1]template-new'!M577</f>
        <v>Marca Negra Tobala Mezcal 99.8 PRF 750ml12pk PFG GPS</v>
      </c>
      <c r="B577" s="5">
        <f>'[1]template-new'!N577</f>
        <v>700</v>
      </c>
      <c r="C577" s="6">
        <f>'[1]template-new'!R577</f>
        <v>58.333333333333336</v>
      </c>
    </row>
    <row r="578" spans="1:3" ht="18.75">
      <c r="A578" s="4" t="str">
        <f>'[1]template-new'!M578</f>
        <v>McCleary Irish Cream Liq 34 PRF 1.75L 6pk PFG GLS</v>
      </c>
      <c r="B578" s="5">
        <f>'[1]template-new'!N578</f>
        <v>84</v>
      </c>
      <c r="C578" s="6">
        <f>'[1]template-new'!R578</f>
        <v>14</v>
      </c>
    </row>
    <row r="579" spans="1:3" ht="18.75">
      <c r="A579" s="4" t="str">
        <f>'[1]template-new'!M579</f>
        <v>McCleary Irish Cream Liq 34 PRF 750ml 12pk PFG GLS</v>
      </c>
      <c r="B579" s="5">
        <f>'[1]template-new'!N579</f>
        <v>84</v>
      </c>
      <c r="C579" s="6">
        <f>'[1]template-new'!R579</f>
        <v>7</v>
      </c>
    </row>
    <row r="580" spans="1:3" ht="18.75">
      <c r="A580" s="4" t="str">
        <f>'[1]template-new'!M580</f>
        <v>McCleary White Choc Liq 34 PRF 750ml 12pk PFG GLS</v>
      </c>
      <c r="B580" s="5">
        <f>'[1]template-new'!N580</f>
        <v>84</v>
      </c>
      <c r="C580" s="6">
        <f>'[1]template-new'!R580</f>
        <v>7</v>
      </c>
    </row>
    <row r="581" spans="1:3" ht="18.75">
      <c r="A581" s="4" t="str">
        <f>'[1]template-new'!M581</f>
        <v>McGraths Irish Cream 29.8 PRF 750ml 12pk PFG GLS</v>
      </c>
      <c r="B581" s="5">
        <f>'[1]template-new'!N581</f>
        <v>58.5</v>
      </c>
      <c r="C581" s="6">
        <f>'[1]template-new'!R581</f>
        <v>4.875</v>
      </c>
    </row>
    <row r="582" spans="1:3" ht="18.75">
      <c r="A582" s="4" t="str">
        <f>'[1]template-new'!M582</f>
        <v>McGraths irish Cream 29.8 PRF 750ml 12pk PFG GLS DI</v>
      </c>
      <c r="B582" s="5">
        <f>'[1]template-new'!N582</f>
        <v>49.5</v>
      </c>
      <c r="C582" s="6">
        <f>'[1]template-new'!R582</f>
        <v>4.125</v>
      </c>
    </row>
    <row r="583" spans="1:3" ht="18.75">
      <c r="A583" s="4" t="str">
        <f>'[1]template-new'!M583</f>
        <v>McGraths Peanut Butter Country Cream 27.8 PRF 750ml 12pk PFG GLS</v>
      </c>
      <c r="B583" s="5">
        <f>'[1]template-new'!N583</f>
        <v>60</v>
      </c>
      <c r="C583" s="6">
        <f>'[1]template-new'!R583</f>
        <v>5</v>
      </c>
    </row>
    <row r="584" spans="1:3" ht="18.75">
      <c r="A584" s="4" t="str">
        <f>'[1]template-new'!M584</f>
        <v>McGraths White Choc Country Cream 27.8 PRF 750ml 12pk PFG GLS</v>
      </c>
      <c r="B584" s="5">
        <f>'[1]template-new'!N584</f>
        <v>60</v>
      </c>
      <c r="C584" s="6">
        <f>'[1]template-new'!R584</f>
        <v>5</v>
      </c>
    </row>
    <row r="585" spans="1:3" ht="18.75">
      <c r="A585" s="4" t="str">
        <f>'[1]template-new'!M585</f>
        <v>Members Mark Asolo Prosecco 22 PRF 750ml 12pk PFG GLS Spklng</v>
      </c>
      <c r="B585" s="5">
        <f>'[1]template-new'!N585</f>
        <v>56.48</v>
      </c>
      <c r="C585" s="6">
        <f>'[1]template-new'!R585</f>
        <v>4.706666666666666</v>
      </c>
    </row>
    <row r="586" spans="1:3" ht="18.75">
      <c r="A586" s="4" t="str">
        <f>'[1]template-new'!M586</f>
        <v>Members Mark CDP Rose 26 PRF 750ml 12pk PFG GLS</v>
      </c>
      <c r="B586" s="5">
        <f>'[1]template-new'!N586</f>
        <v>72.34</v>
      </c>
      <c r="C586" s="6">
        <f>'[1]template-new'!R586</f>
        <v>6.028333333333333</v>
      </c>
    </row>
    <row r="587" spans="1:3" ht="18.75">
      <c r="A587" s="4" t="str">
        <f>'[1]template-new'!M587</f>
        <v>Members Mark Irish Country Cream 27.8 PRF 1.5L 6pk PFG GLS</v>
      </c>
      <c r="B587" s="5">
        <f>'[1]template-new'!N587</f>
        <v>45.92</v>
      </c>
      <c r="C587" s="6">
        <f>'[1]template-new'!R587</f>
        <v>7.653333333333333</v>
      </c>
    </row>
    <row r="588" spans="1:3" ht="18.75">
      <c r="A588" s="4" t="str">
        <f>'[1]template-new'!M588</f>
        <v>Members Mark MDA 11 PRF 750ml 12pk PFG GLS Spklng</v>
      </c>
      <c r="B588" s="5">
        <f>'[1]template-new'!N588</f>
        <v>52.5</v>
      </c>
      <c r="C588" s="6">
        <f>'[1]template-new'!R588</f>
        <v>4.375</v>
      </c>
    </row>
    <row r="589" spans="1:3" ht="18.75">
      <c r="A589" s="4" t="str">
        <f>'[1]template-new'!M589</f>
        <v>Members Mark MDA 11 PRF 750ml 6pk PFG GLS Spklng Tray Pack</v>
      </c>
      <c r="B589" s="5">
        <f>'[1]template-new'!N589</f>
        <v>39</v>
      </c>
      <c r="C589" s="6">
        <f>'[1]template-new'!R589</f>
        <v>6.5</v>
      </c>
    </row>
    <row r="590" spans="1:3" ht="18.75">
      <c r="A590" s="4" t="str">
        <f>'[1]template-new'!M590</f>
        <v>Members Mark MDA 11 PRF 750ml 6pk PFG GLS Spklng Tray Pack DS</v>
      </c>
      <c r="B590" s="5">
        <f>'[1]template-new'!N590</f>
        <v>42.53</v>
      </c>
      <c r="C590" s="6">
        <f>'[1]template-new'!R590</f>
        <v>7.088333333333334</v>
      </c>
    </row>
    <row r="591" spans="1:3" ht="18.75">
      <c r="A591" s="4" t="str">
        <f>'[1]template-new'!M591</f>
        <v>Members Mark Medoc 27 PRF 750ml 12pk PFG GLS</v>
      </c>
      <c r="B591" s="5">
        <f>'[1]template-new'!N591</f>
        <v>59.8</v>
      </c>
      <c r="C591" s="6">
        <f>'[1]template-new'!R591</f>
        <v>4.983333333333333</v>
      </c>
    </row>
    <row r="592" spans="1:3" ht="18.75">
      <c r="A592" s="4" t="str">
        <f>'[1]template-new'!M592</f>
        <v>Members Mark Riesling Mosel 19 PRF 1.5L 6pk PFG GLS</v>
      </c>
      <c r="B592" s="5">
        <f>'[1]template-new'!N592</f>
        <v>39</v>
      </c>
      <c r="C592" s="6">
        <f>'[1]template-new'!R592</f>
        <v>6.5</v>
      </c>
    </row>
    <row r="593" spans="1:3" ht="18.75">
      <c r="A593" s="4" t="str">
        <f>'[1]template-new'!M593</f>
        <v>Members Mark Riesling Rheinhessen 19 PRF 1.5L 6pk PFG GLS</v>
      </c>
      <c r="B593" s="5">
        <f>'[1]template-new'!N593</f>
        <v>40.24</v>
      </c>
      <c r="C593" s="6">
        <f>'[1]template-new'!R593</f>
        <v>6.706666666666667</v>
      </c>
    </row>
    <row r="594" spans="1:3" ht="18.75">
      <c r="A594" s="4" t="str">
        <f>'[1]template-new'!M594</f>
        <v>Members Mark Scotch Whisky 80 PRF 1.75L 6pk GLS Pckr Club Pack</v>
      </c>
      <c r="B594" s="5">
        <f>'[1]template-new'!N594</f>
        <v>67.56</v>
      </c>
      <c r="C594" s="6">
        <f>'[1]template-new'!R594</f>
        <v>11.26</v>
      </c>
    </row>
    <row r="595" spans="1:3" ht="18.75">
      <c r="A595" s="4" t="str">
        <f>'[1]template-new'!M595</f>
        <v>Members Mark Tutiac Bordeaux 2018 26 PRF 750ml 12pk PFG GLS Gift Pack</v>
      </c>
      <c r="B595" s="5">
        <f>'[1]template-new'!N595</f>
        <v>58.76</v>
      </c>
      <c r="C595" s="6">
        <f>'[1]template-new'!R595</f>
        <v>4.8966666666666665</v>
      </c>
    </row>
    <row r="596" spans="1:3" ht="18.75">
      <c r="A596" s="4" t="str">
        <f>'[1]template-new'!M596</f>
        <v>Merrys Caramel Cream Liq 34 PRF 750ml 12pk PFG GLS DI</v>
      </c>
      <c r="B596" s="5">
        <f>'[1]template-new'!N596</f>
        <v>65</v>
      </c>
      <c r="C596" s="6">
        <f>'[1]template-new'!R596</f>
        <v>5.416666666666667</v>
      </c>
    </row>
    <row r="597" spans="1:3" ht="18.75">
      <c r="A597" s="4" t="str">
        <f>'[1]template-new'!M597</f>
        <v>Merrys irish Cream Liq 34 PRF 1.0L 12pk PFG GLS</v>
      </c>
      <c r="B597" s="5">
        <f>'[1]template-new'!N597</f>
        <v>92.5</v>
      </c>
      <c r="C597" s="6">
        <f>'[1]template-new'!R597</f>
        <v>7.708333333333333</v>
      </c>
    </row>
    <row r="598" spans="1:3" ht="18.75">
      <c r="A598" s="4" t="str">
        <f>'[1]template-new'!M598</f>
        <v>Merrys Irish Cream Liq 34 PRF 1.0L 12pk PFG GLS DI</v>
      </c>
      <c r="B598" s="5">
        <f>'[1]template-new'!N598</f>
        <v>73</v>
      </c>
      <c r="C598" s="6">
        <f>'[1]template-new'!R598</f>
        <v>6.083333333333333</v>
      </c>
    </row>
    <row r="599" spans="1:3" ht="18.75">
      <c r="A599" s="4" t="str">
        <f>'[1]template-new'!M599</f>
        <v>Merrys Irish Cream Liq 34 PRF 1.75L 6pk PFG GLS</v>
      </c>
      <c r="B599" s="5">
        <f>'[1]template-new'!N599</f>
        <v>76</v>
      </c>
      <c r="C599" s="6">
        <f>'[1]template-new'!R599</f>
        <v>12.666666666666666</v>
      </c>
    </row>
    <row r="600" spans="1:3" ht="18.75">
      <c r="A600" s="4" t="str">
        <f>'[1]template-new'!M600</f>
        <v>Merrys Irish Cream Liq 34 PRF 1.75L 6pk PFG GLS DI</v>
      </c>
      <c r="B600" s="5">
        <f>'[1]template-new'!N600</f>
        <v>59</v>
      </c>
      <c r="C600" s="6">
        <f>'[1]template-new'!R600</f>
        <v>9.833333333333334</v>
      </c>
    </row>
    <row r="601" spans="1:3" ht="18.75">
      <c r="A601" s="4" t="str">
        <f>'[1]template-new'!M601</f>
        <v>Merrys Irish Cream Liq 34 PRF 750ml 12pk PFG GLS</v>
      </c>
      <c r="B601" s="5">
        <f>'[1]template-new'!N601</f>
        <v>88</v>
      </c>
      <c r="C601" s="6">
        <f>'[1]template-new'!R601</f>
        <v>7.333333333333333</v>
      </c>
    </row>
    <row r="602" spans="1:3" ht="18.75">
      <c r="A602" s="4" t="str">
        <f>'[1]template-new'!M602</f>
        <v>Merrys irish Cream Liq 34 PRF 750ml 12pk PFG GLS DI</v>
      </c>
      <c r="B602" s="5">
        <f>'[1]template-new'!N602</f>
        <v>65</v>
      </c>
      <c r="C602" s="6">
        <f>'[1]template-new'!R602</f>
        <v>5.416666666666667</v>
      </c>
    </row>
    <row r="603" spans="1:3" ht="18.75">
      <c r="A603" s="4" t="str">
        <f>'[1]template-new'!M603</f>
        <v>Merrys Pumpkin Spice Liq 34 PRF 750ml 12pk PFG GLS DI</v>
      </c>
      <c r="B603" s="5">
        <f>'[1]template-new'!N603</f>
        <v>65</v>
      </c>
      <c r="C603" s="6">
        <f>'[1]template-new'!R603</f>
        <v>5.416666666666667</v>
      </c>
    </row>
    <row r="604" spans="1:3" ht="18.75">
      <c r="A604" s="4" t="str">
        <f>'[1]template-new'!M604</f>
        <v>Merrys Toffee Buttermint Liq 34 PRF 750ml 12pk PFG GLS</v>
      </c>
      <c r="B604" s="5">
        <f>'[1]template-new'!N604</f>
        <v>88</v>
      </c>
      <c r="C604" s="6">
        <f>'[1]template-new'!R604</f>
        <v>7.333333333333333</v>
      </c>
    </row>
    <row r="605" spans="1:3" ht="18.75">
      <c r="A605" s="4" t="str">
        <f>'[1]template-new'!M605</f>
        <v>Merrys White Choc Liq 34 PRF 750ml 12pk PFG GLS</v>
      </c>
      <c r="B605" s="5">
        <f>'[1]template-new'!N605</f>
        <v>88</v>
      </c>
      <c r="C605" s="6">
        <f>'[1]template-new'!R605</f>
        <v>7.333333333333333</v>
      </c>
    </row>
    <row r="606" spans="1:3" ht="18.75">
      <c r="A606" s="4" t="str">
        <f>'[1]template-new'!M606</f>
        <v>Merrys White Choc Liq 34 PRF 750ml 12pk PFG GLS DI</v>
      </c>
      <c r="B606" s="5">
        <f>'[1]template-new'!N606</f>
        <v>65</v>
      </c>
      <c r="C606" s="6">
        <f>'[1]template-new'!R606</f>
        <v>5.416666666666667</v>
      </c>
    </row>
    <row r="607" spans="1:3" ht="18.75">
      <c r="A607" s="4" t="str">
        <f>'[1]template-new'!M607</f>
        <v>Meteoro Joven Mezcal 90 PRF 750ml12pk PFG GLS</v>
      </c>
      <c r="B607" s="5">
        <f>'[1]template-new'!N607</f>
        <v>300</v>
      </c>
      <c r="C607" s="6">
        <f>'[1]template-new'!R607</f>
        <v>25</v>
      </c>
    </row>
    <row r="608" spans="1:3" ht="18.75">
      <c r="A608" s="4" t="str">
        <f>'[1]template-new'!M608</f>
        <v>Methexis Muscat 80 PRF 375ml24pk PFG GLS DI</v>
      </c>
      <c r="B608" s="5">
        <f>'[1]template-new'!N608</f>
        <v>204</v>
      </c>
      <c r="C608" s="6">
        <f>'[1]template-new'!R608</f>
        <v>8.5</v>
      </c>
    </row>
    <row r="609" spans="1:3" ht="18.75">
      <c r="A609" s="4" t="str">
        <f>'[1]template-new'!M609</f>
        <v>Methexis Muscat 80 PRF 375ml24pk PFG GLS DS</v>
      </c>
      <c r="B609" s="5">
        <f>'[1]template-new'!N609</f>
        <v>256</v>
      </c>
      <c r="C609" s="6">
        <f>'[1]template-new'!R609</f>
        <v>10.666666666666666</v>
      </c>
    </row>
    <row r="610" spans="1:3" ht="18.75">
      <c r="A610" s="4" t="str">
        <f>'[1]template-new'!M610</f>
        <v>Michaels Celtic Irish Cream 34 PRF 1.75L 6pk PFG GLS</v>
      </c>
      <c r="B610" s="5">
        <f>'[1]template-new'!N610</f>
        <v>93.6</v>
      </c>
      <c r="C610" s="6">
        <f>'[1]template-new'!R610</f>
        <v>15.6</v>
      </c>
    </row>
    <row r="611" spans="1:3" ht="18.75">
      <c r="A611" s="4" t="str">
        <f>'[1]template-new'!M611</f>
        <v>Michaels Celtic Irish Cream 34 PRF 750ml 12pk PFG GLS</v>
      </c>
      <c r="B611" s="5">
        <f>'[1]template-new'!N611</f>
        <v>77.85</v>
      </c>
      <c r="C611" s="6">
        <f>'[1]template-new'!R611</f>
        <v>6.4875</v>
      </c>
    </row>
    <row r="612" spans="1:3" ht="18.75">
      <c r="A612" s="4" t="str">
        <f>'[1]template-new'!M612</f>
        <v>Michaels Celtic Irish Cream 34 PRF 750ml 6pk PFG GLS NA Gift Pack</v>
      </c>
      <c r="B612" s="5">
        <f>'[1]template-new'!N612</f>
        <v>44.4</v>
      </c>
      <c r="C612" s="6">
        <f>'[1]template-new'!R612</f>
        <v>7.3999999999999995</v>
      </c>
    </row>
    <row r="613" spans="1:3" ht="18.75">
      <c r="A613" s="4" t="str">
        <f>'[1]template-new'!M613</f>
        <v>Michaels Celtic Irish Cream Liq 34 PRF 50ml 120pk PET</v>
      </c>
      <c r="B613" s="5">
        <f>'[1]template-new'!N613</f>
        <v>116</v>
      </c>
      <c r="C613" s="6">
        <f>'[1]template-new'!R613</f>
        <v>0.9666666666666667</v>
      </c>
    </row>
    <row r="614" spans="1:3" ht="18.75">
      <c r="A614" s="4" t="str">
        <f>'[1]template-new'!M614</f>
        <v>Michaels Pumpkin Spice Liq 34 PRF 750ml 12pk PFG GLS</v>
      </c>
      <c r="B614" s="5">
        <f>'[1]template-new'!N614</f>
        <v>77.85</v>
      </c>
      <c r="C614" s="6">
        <f>'[1]template-new'!R614</f>
        <v>6.4875</v>
      </c>
    </row>
    <row r="615" spans="1:3" ht="18.75">
      <c r="A615" s="4" t="str">
        <f>'[1]template-new'!M615</f>
        <v>Michaels Salted Caramel Liq 34 PRF 1.75L 6pk PFG GLS</v>
      </c>
      <c r="B615" s="5">
        <f>'[1]template-new'!N615</f>
        <v>93.6</v>
      </c>
      <c r="C615" s="6">
        <f>'[1]template-new'!R615</f>
        <v>15.6</v>
      </c>
    </row>
    <row r="616" spans="1:3" ht="18.75">
      <c r="A616" s="4" t="str">
        <f>'[1]template-new'!M616</f>
        <v>Michaels Salted Caramel Liq 34 PRF 50ml 120pk PFG GLS</v>
      </c>
      <c r="B616" s="5">
        <f>'[1]template-new'!N616</f>
        <v>116</v>
      </c>
      <c r="C616" s="6">
        <f>'[1]template-new'!R616</f>
        <v>0.9666666666666667</v>
      </c>
    </row>
    <row r="617" spans="1:3" ht="18.75">
      <c r="A617" s="4" t="str">
        <f>'[1]template-new'!M617</f>
        <v>Michaels Salted Caramel Liq 34 PRF 750ml 12pk PFG GLS</v>
      </c>
      <c r="B617" s="5">
        <f>'[1]template-new'!N617</f>
        <v>77.85</v>
      </c>
      <c r="C617" s="6">
        <f>'[1]template-new'!R617</f>
        <v>6.4875</v>
      </c>
    </row>
    <row r="618" spans="1:3" ht="18.75">
      <c r="A618" s="4" t="str">
        <f>'[1]template-new'!M618</f>
        <v>Michaels Strwbrry Cream Liq 34 PRF 750ml 12pk PFG GLS</v>
      </c>
      <c r="B618" s="5">
        <f>'[1]template-new'!N618</f>
        <v>73.35</v>
      </c>
      <c r="C618" s="6">
        <f>'[1]template-new'!R618</f>
        <v>6.1125</v>
      </c>
    </row>
    <row r="619" spans="1:3" ht="18.75">
      <c r="A619" s="4" t="str">
        <f>'[1]template-new'!M619</f>
        <v>Michel Picard Beaujolais Villages 25 PRF 750ml 12pk PFG GLS</v>
      </c>
      <c r="B619" s="5">
        <f>'[1]template-new'!N619</f>
        <v>61</v>
      </c>
      <c r="C619" s="6">
        <f>'[1]template-new'!R619</f>
        <v>5.083333333333333</v>
      </c>
    </row>
    <row r="620" spans="1:3" ht="18.75">
      <c r="A620" s="4" t="str">
        <f>'[1]template-new'!M620</f>
        <v>Michel Picard Beaujolais Villages 25 PRF 750ml 12pk PFG GLS DS</v>
      </c>
      <c r="B620" s="5">
        <f>'[1]template-new'!N620</f>
        <v>78</v>
      </c>
      <c r="C620" s="6">
        <f>'[1]template-new'!R620</f>
        <v>6.5</v>
      </c>
    </row>
    <row r="621" spans="1:3" ht="18.75">
      <c r="A621" s="4" t="str">
        <f>'[1]template-new'!M621</f>
        <v>Michel Picard CDR Red 26 PRF 750ml 12pk PFG GLS</v>
      </c>
      <c r="B621" s="5">
        <f>'[1]template-new'!N621</f>
        <v>65</v>
      </c>
      <c r="C621" s="6">
        <f>'[1]template-new'!R621</f>
        <v>5.416666666666667</v>
      </c>
    </row>
    <row r="622" spans="1:3" ht="18.75">
      <c r="A622" s="4" t="str">
        <f>'[1]template-new'!M622</f>
        <v>Michel Picard Chard 26 PRF 750ml 12pk PFG GLS</v>
      </c>
      <c r="B622" s="5">
        <f>'[1]template-new'!N622</f>
        <v>115</v>
      </c>
      <c r="C622" s="6">
        <f>'[1]template-new'!R622</f>
        <v>9.583333333333334</v>
      </c>
    </row>
    <row r="623" spans="1:3" ht="18.75">
      <c r="A623" s="4" t="str">
        <f>'[1]template-new'!M623</f>
        <v>Michel Picard Chassagne En Pimont White 2010 27 PRF 750ml 12pk PFG GLS</v>
      </c>
      <c r="B623" s="5">
        <f>'[1]template-new'!N623</f>
        <v>260</v>
      </c>
      <c r="C623" s="6">
        <f>'[1]template-new'!R623</f>
        <v>21.666666666666668</v>
      </c>
    </row>
    <row r="624" spans="1:3" ht="18.75">
      <c r="A624" s="4" t="str">
        <f>'[1]template-new'!M624</f>
        <v>Michel Picard CHDP Red 27 PRF 750ml 12pk PFG GLS DS</v>
      </c>
      <c r="B624" s="5">
        <f>'[1]template-new'!N624</f>
        <v>275</v>
      </c>
      <c r="C624" s="6">
        <f>'[1]template-new'!R624</f>
        <v>22.916666666666668</v>
      </c>
    </row>
    <row r="625" spans="1:3" ht="18.75">
      <c r="A625" s="4" t="str">
        <f>'[1]template-new'!M625</f>
        <v>Michel Picard CHDP Red 29 PRF 750ml 12pk PFG GLS</v>
      </c>
      <c r="B625" s="5">
        <f>'[1]template-new'!N625</f>
        <v>275</v>
      </c>
      <c r="C625" s="6">
        <f>'[1]template-new'!R625</f>
        <v>22.916666666666668</v>
      </c>
    </row>
    <row r="626" spans="1:3" ht="18.75">
      <c r="A626" s="4" t="str">
        <f>'[1]template-new'!M626</f>
        <v>Michel Picard Clos Paradis Red 2005 27 PRF 750ml 12pk PFG GLS</v>
      </c>
      <c r="B626" s="5">
        <f>'[1]template-new'!N626</f>
        <v>145</v>
      </c>
      <c r="C626" s="6">
        <f>'[1]template-new'!R626</f>
        <v>12.083333333333334</v>
      </c>
    </row>
    <row r="627" spans="1:3" ht="18.75">
      <c r="A627" s="4" t="str">
        <f>'[1]template-new'!M627</f>
        <v>Michel Picard Clos St Jean 27 PRF 750ml 12pk PFG GLS</v>
      </c>
      <c r="B627" s="5">
        <f>'[1]template-new'!N627</f>
        <v>470</v>
      </c>
      <c r="C627" s="6">
        <f>'[1]template-new'!R627</f>
        <v>39.166666666666664</v>
      </c>
    </row>
    <row r="628" spans="1:3" ht="18.75">
      <c r="A628" s="4" t="str">
        <f>'[1]template-new'!M628</f>
        <v>Michel Picard Hospices De Beaune 29 PRF 750ml 1pk PFG GLS</v>
      </c>
      <c r="B628" s="5">
        <f>'[1]template-new'!N628</f>
        <v>293.45</v>
      </c>
      <c r="C628" s="6">
        <f>'[1]template-new'!R628</f>
        <v>293.45</v>
      </c>
    </row>
    <row r="629" spans="1:3" ht="18.75">
      <c r="A629" s="4" t="str">
        <f>'[1]template-new'!M629</f>
        <v>Michel Picard Le Chalumaux 27 PRF 750ml 12pk PFG GLS</v>
      </c>
      <c r="B629" s="5">
        <f>'[1]template-new'!N629</f>
        <v>205.7</v>
      </c>
      <c r="C629" s="6">
        <f>'[1]template-new'!R629</f>
        <v>17.141666666666666</v>
      </c>
    </row>
    <row r="630" spans="1:3" ht="18.75">
      <c r="A630" s="4" t="str">
        <f>'[1]template-new'!M630</f>
        <v>Michel Picard Mercurey Premier Cru Red 2009 27 PRF 750ml 12pk PFG GLS</v>
      </c>
      <c r="B630" s="5">
        <f>'[1]template-new'!N630</f>
        <v>170</v>
      </c>
      <c r="C630" s="6">
        <f>'[1]template-new'!R630</f>
        <v>14.166666666666666</v>
      </c>
    </row>
    <row r="631" spans="1:3" ht="18.75">
      <c r="A631" s="4" t="str">
        <f>'[1]template-new'!M631</f>
        <v>Michel Picard Pinot Noir 2008 26 PRF 750ml 12pk PFG GLS</v>
      </c>
      <c r="B631" s="5">
        <f>'[1]template-new'!N631</f>
        <v>104</v>
      </c>
      <c r="C631" s="6">
        <f>'[1]template-new'!R631</f>
        <v>8.666666666666666</v>
      </c>
    </row>
    <row r="632" spans="1:3" ht="18.75">
      <c r="A632" s="4" t="str">
        <f>'[1]template-new'!M632</f>
        <v>Michel Picard Pinot Noir 25 PRF 750ml 12pk PFG GLS</v>
      </c>
      <c r="B632" s="5">
        <f>'[1]template-new'!N632</f>
        <v>108</v>
      </c>
      <c r="C632" s="6">
        <f>'[1]template-new'!R632</f>
        <v>9</v>
      </c>
    </row>
    <row r="633" spans="1:3" ht="18.75">
      <c r="A633" s="4" t="str">
        <f>'[1]template-new'!M633</f>
        <v>Michel Picard Pinot Noir 25 PRF 750ml 12pk PFG GLS DS</v>
      </c>
      <c r="B633" s="5">
        <f>'[1]template-new'!N633</f>
        <v>88</v>
      </c>
      <c r="C633" s="6">
        <f>'[1]template-new'!R633</f>
        <v>7.333333333333333</v>
      </c>
    </row>
    <row r="634" spans="1:3" ht="18.75">
      <c r="A634" s="4" t="str">
        <f>'[1]template-new'!M634</f>
        <v>Michel Picard Pommard Premier Cru Red 2010 27 PRF 750ml 12pk PFG GLS</v>
      </c>
      <c r="B634" s="5">
        <f>'[1]template-new'!N634</f>
        <v>355</v>
      </c>
      <c r="C634" s="6">
        <f>'[1]template-new'!R634</f>
        <v>29.583333333333332</v>
      </c>
    </row>
    <row r="635" spans="1:3" ht="18.75">
      <c r="A635" s="4" t="str">
        <f>'[1]template-new'!M635</f>
        <v>Michel Picard Volnay 2005 26 PRF 750ml 12pk PFG GLS</v>
      </c>
      <c r="B635" s="5">
        <f>'[1]template-new'!N635</f>
        <v>185</v>
      </c>
      <c r="C635" s="6">
        <f>'[1]template-new'!R635</f>
        <v>15.416666666666666</v>
      </c>
    </row>
    <row r="636" spans="1:3" ht="18.75">
      <c r="A636" s="4" t="str">
        <f>'[1]template-new'!M636</f>
        <v>Michel Picard Vouvray 24 PRF 750ml 12pk PFG GLS</v>
      </c>
      <c r="B636" s="5">
        <f>'[1]template-new'!N636</f>
        <v>88</v>
      </c>
      <c r="C636" s="6">
        <f>'[1]template-new'!R636</f>
        <v>7.333333333333333</v>
      </c>
    </row>
    <row r="637" spans="1:3" ht="18.75">
      <c r="A637" s="4" t="str">
        <f>'[1]template-new'!M637</f>
        <v>Michel Picard Vouvray 24 PRF 750ml 12pk PFG GLS DS</v>
      </c>
      <c r="B637" s="5">
        <f>'[1]template-new'!N637</f>
        <v>88</v>
      </c>
      <c r="C637" s="6">
        <f>'[1]template-new'!R637</f>
        <v>7.333333333333333</v>
      </c>
    </row>
    <row r="638" spans="1:3" ht="18.75">
      <c r="A638" s="4" t="str">
        <f>'[1]template-new'!M638</f>
        <v>Moscarosa Sweet Rose 14 PRF 750ml 6pk PFG GLS</v>
      </c>
      <c r="B638" s="5">
        <f>'[1]template-new'!N638</f>
        <v>34.5</v>
      </c>
      <c r="C638" s="6">
        <f>'[1]template-new'!R638</f>
        <v>5.75</v>
      </c>
    </row>
    <row r="639" spans="1:3" ht="18.75">
      <c r="A639" s="4" t="str">
        <f>'[1]template-new'!M639</f>
        <v>Mothers Apple Pie Liq 40 PRF 1.0L 12pk GLS Rnd</v>
      </c>
      <c r="B639" s="5">
        <f>'[1]template-new'!N639</f>
        <v>76.65</v>
      </c>
      <c r="C639" s="6">
        <f>'[1]template-new'!R639</f>
        <v>6.3875</v>
      </c>
    </row>
    <row r="640" spans="1:3" ht="18.75">
      <c r="A640" s="4" t="str">
        <f>'[1]template-new'!M640</f>
        <v>Mothers Apple Pie Liq 40 PRF 750ml 12pk GLS Rnd</v>
      </c>
      <c r="B640" s="5">
        <f>'[1]template-new'!N640</f>
        <v>64.9</v>
      </c>
      <c r="C640" s="6">
        <f>'[1]template-new'!R640</f>
        <v>5.408333333333334</v>
      </c>
    </row>
    <row r="641" spans="1:3" ht="18.75">
      <c r="A641" s="4" t="str">
        <f>'[1]template-new'!M641</f>
        <v>Mothers Apple Pie Liq 40 PRF 750ml 12pk PET Oval</v>
      </c>
      <c r="B641" s="5">
        <f>'[1]template-new'!N641</f>
        <v>50</v>
      </c>
      <c r="C641" s="6">
        <f>'[1]template-new'!R641</f>
        <v>4.166666666666667</v>
      </c>
    </row>
    <row r="642" spans="1:3" ht="18.75">
      <c r="A642" s="4" t="str">
        <f>'[1]template-new'!M642</f>
        <v>Mothers Bttrsctch Schnapps 30 PRF 1.0L 12pk GLS Rnd</v>
      </c>
      <c r="B642" s="5">
        <f>'[1]template-new'!N642</f>
        <v>63.65</v>
      </c>
      <c r="C642" s="6">
        <f>'[1]template-new'!R642</f>
        <v>5.304166666666666</v>
      </c>
    </row>
    <row r="643" spans="1:3" ht="18.75">
      <c r="A643" s="4" t="str">
        <f>'[1]template-new'!M643</f>
        <v>Mothers Bttrsctch Schnapps 30 PRF 750ml 12pk PET Oval</v>
      </c>
      <c r="B643" s="5">
        <f>'[1]template-new'!N643</f>
        <v>46.9</v>
      </c>
      <c r="C643" s="6">
        <f>'[1]template-new'!R643</f>
        <v>3.908333333333333</v>
      </c>
    </row>
    <row r="644" spans="1:3" ht="18.75">
      <c r="A644" s="4" t="str">
        <f>'[1]template-new'!M644</f>
        <v>Mothers Cherry Schnapps 30 PRF 1.0L 12pk GLS Rnd</v>
      </c>
      <c r="B644" s="5">
        <f>'[1]template-new'!N644</f>
        <v>68.65</v>
      </c>
      <c r="C644" s="6">
        <f>'[1]template-new'!R644</f>
        <v>5.720833333333334</v>
      </c>
    </row>
    <row r="645" spans="1:3" ht="18.75">
      <c r="A645" s="4" t="str">
        <f>'[1]template-new'!M645</f>
        <v>Mothers Cherry Schnapps 30 PRF 750ml 12pk PET Oval</v>
      </c>
      <c r="B645" s="5">
        <f>'[1]template-new'!N645</f>
        <v>46.9</v>
      </c>
      <c r="C645" s="6">
        <f>'[1]template-new'!R645</f>
        <v>3.908333333333333</v>
      </c>
    </row>
    <row r="646" spans="1:3" ht="18.75">
      <c r="A646" s="4" t="str">
        <f>'[1]template-new'!M646</f>
        <v>Mothers Holiday Nog 25 PRF 750ml 12pk GLS Cordial</v>
      </c>
      <c r="B646" s="5">
        <f>'[1]template-new'!N646</f>
        <v>55.9</v>
      </c>
      <c r="C646" s="6">
        <f>'[1]template-new'!R646</f>
        <v>4.658333333333333</v>
      </c>
    </row>
    <row r="647" spans="1:3" ht="18.75">
      <c r="A647" s="4" t="str">
        <f>'[1]template-new'!M647</f>
        <v>Mothers Pumpkin Spice Liq 25 PRF 750ml 12pk GLS Cordial</v>
      </c>
      <c r="B647" s="5">
        <f>'[1]template-new'!N647</f>
        <v>55.9</v>
      </c>
      <c r="C647" s="6">
        <f>'[1]template-new'!R647</f>
        <v>4.658333333333333</v>
      </c>
    </row>
    <row r="648" spans="1:3" ht="18.75">
      <c r="A648" s="4" t="str">
        <f>'[1]template-new'!M648</f>
        <v>Mothers Pumpkin Spice Liq 25 PRF 750ml 12pk GLS Npln</v>
      </c>
      <c r="B648" s="5">
        <f>'[1]template-new'!N648</f>
        <v>55.9</v>
      </c>
      <c r="C648" s="6">
        <f>'[1]template-new'!R648</f>
        <v>4.658333333333333</v>
      </c>
    </row>
    <row r="649" spans="1:3" ht="18.75">
      <c r="A649" s="4" t="str">
        <f>'[1]template-new'!M649</f>
        <v>Mothers Sour Apple Schnapps 30 PRF 1.0L 12pk GLS Rnd</v>
      </c>
      <c r="B649" s="5">
        <f>'[1]template-new'!N649</f>
        <v>41.55</v>
      </c>
      <c r="C649" s="6">
        <f>'[1]template-new'!R649</f>
        <v>3.4625</v>
      </c>
    </row>
    <row r="650" spans="1:3" ht="18.75">
      <c r="A650" s="4" t="str">
        <f>'[1]template-new'!M650</f>
        <v>Mothers Sour Apple Schnapps 30 PRF 750ml 12pk PET Oval</v>
      </c>
      <c r="B650" s="5">
        <f>'[1]template-new'!N650</f>
        <v>46.9</v>
      </c>
      <c r="C650" s="6">
        <f>'[1]template-new'!R650</f>
        <v>3.908333333333333</v>
      </c>
    </row>
    <row r="651" spans="1:3" ht="18.75">
      <c r="A651" s="4" t="str">
        <f>'[1]template-new'!M651</f>
        <v>Mothers Sweet Tea FL Vodka 60 PRF 1.75L 6pk GLS Handle</v>
      </c>
      <c r="B651" s="5">
        <f>'[1]template-new'!N651</f>
        <v>55</v>
      </c>
      <c r="C651" s="6">
        <f>'[1]template-new'!R651</f>
        <v>9.166666666666666</v>
      </c>
    </row>
    <row r="652" spans="1:3" ht="18.75">
      <c r="A652" s="4" t="str">
        <f>'[1]template-new'!M652</f>
        <v>Moura Basto Reserva Touriga Nacional 27 PRF 750ml 6pk PFG GLS</v>
      </c>
      <c r="B652" s="5">
        <f>'[1]template-new'!N652</f>
        <v>58</v>
      </c>
      <c r="C652" s="6">
        <f>'[1]template-new'!R652</f>
        <v>9.666666666666666</v>
      </c>
    </row>
    <row r="653" spans="1:3" ht="18.75">
      <c r="A653" s="4" t="str">
        <f>'[1]template-new'!M653</f>
        <v>Moura Basto Reserva Touriga Nacional 27 PRF 750ml 6pk PFG GLS DI</v>
      </c>
      <c r="B653" s="5">
        <f>'[1]template-new'!N653</f>
        <v>53</v>
      </c>
      <c r="C653" s="6">
        <f>'[1]template-new'!R653</f>
        <v>8.833333333333334</v>
      </c>
    </row>
    <row r="654" spans="1:3" ht="18.75">
      <c r="A654" s="4" t="str">
        <f>'[1]template-new'!M654</f>
        <v>Mythos Premium Quality Hellenic Beer 10 PRF 11.2oz 24pk PFG GLS DI</v>
      </c>
      <c r="B654" s="5">
        <f>'[1]template-new'!N654</f>
        <v>17.5</v>
      </c>
      <c r="C654" s="6">
        <f>'[1]template-new'!R654</f>
        <v>0.7291666666666666</v>
      </c>
    </row>
    <row r="655" spans="1:3" ht="18.75">
      <c r="A655" s="4" t="str">
        <f>'[1]template-new'!M655</f>
        <v>Mythos Premium Quality Hellenic Beer 10 PRF 11.2oz 24pk PFG GLS DI</v>
      </c>
      <c r="B655" s="5">
        <f>'[1]template-new'!N655</f>
        <v>18</v>
      </c>
      <c r="C655" s="6">
        <f>'[1]template-new'!R655</f>
        <v>0.75</v>
      </c>
    </row>
    <row r="656" spans="1:3" ht="18.75">
      <c r="A656" s="4" t="str">
        <f>'[1]template-new'!M656</f>
        <v>Mythos Premium Quality Hellenic Beer 10 PRF 11.2oz 24pk PFG GLS DS</v>
      </c>
      <c r="B656" s="5">
        <f>'[1]template-new'!N656</f>
        <v>22</v>
      </c>
      <c r="C656" s="6">
        <f>'[1]template-new'!R656</f>
        <v>0.9166666666666666</v>
      </c>
    </row>
    <row r="657" spans="1:3" ht="18.75">
      <c r="A657" s="4" t="str">
        <f>'[1]template-new'!M657</f>
        <v>Mythos Premium Quality Hellenic Beer 10 PRF 11.2oz 24pk PFG GLS DS</v>
      </c>
      <c r="B657" s="5">
        <f>'[1]template-new'!N657</f>
        <v>22.5</v>
      </c>
      <c r="C657" s="6">
        <f>'[1]template-new'!R657</f>
        <v>0.9375</v>
      </c>
    </row>
    <row r="658" spans="1:3" ht="18.75">
      <c r="A658" s="4" t="str">
        <f>'[1]template-new'!M658</f>
        <v>Nama Byzantino Sweet Red 21 PRF 750ml 12pk PFG GLS DS</v>
      </c>
      <c r="B658" s="5">
        <f>'[1]template-new'!N658</f>
        <v>88</v>
      </c>
      <c r="C658" s="6">
        <f>'[1]template-new'!R658</f>
        <v>7.333333333333333</v>
      </c>
    </row>
    <row r="659" spans="1:3" ht="18.75">
      <c r="A659" s="4" t="str">
        <f>'[1]template-new'!M659</f>
        <v>Northern Peak Vodka 80 PRF 1.75L 6pk GLS Upscale</v>
      </c>
      <c r="B659" s="5">
        <f>'[1]template-new'!N659</f>
        <v>53</v>
      </c>
      <c r="C659" s="6">
        <f>'[1]template-new'!R659</f>
        <v>8.833333333333334</v>
      </c>
    </row>
    <row r="660" spans="1:3" ht="18.75">
      <c r="A660" s="4" t="str">
        <f>'[1]template-new'!M660</f>
        <v>Northern Peak Vodka 80 PRF 200ml 48pk PET Oval</v>
      </c>
      <c r="B660" s="5">
        <f>'[1]template-new'!N660</f>
        <v>62.8</v>
      </c>
      <c r="C660" s="6">
        <f>'[1]template-new'!R660</f>
        <v>1.3083333333333333</v>
      </c>
    </row>
    <row r="661" spans="1:3" ht="18.75">
      <c r="A661" s="4" t="str">
        <f>'[1]template-new'!M661</f>
        <v>Northern Peak Vodka 80 PRF 375ml 24pk PET Oval</v>
      </c>
      <c r="B661" s="5">
        <f>'[1]template-new'!N661</f>
        <v>54.8</v>
      </c>
      <c r="C661" s="6">
        <f>'[1]template-new'!R661</f>
        <v>2.283333333333333</v>
      </c>
    </row>
    <row r="662" spans="1:3" ht="18.75">
      <c r="A662" s="4" t="str">
        <f>'[1]template-new'!M662</f>
        <v>Northern Peak Vodka 80 PRF 50ml 120pk PET Rnd</v>
      </c>
      <c r="B662" s="5">
        <f>'[1]template-new'!N662</f>
        <v>49.4</v>
      </c>
      <c r="C662" s="6">
        <f>'[1]template-new'!R662</f>
        <v>0.4116666666666667</v>
      </c>
    </row>
    <row r="663" spans="1:3" ht="18.75">
      <c r="A663" s="4" t="str">
        <f>'[1]template-new'!M663</f>
        <v>Northern Peak Vodka 80 PRF 750ml 12pk GLS Rngnck Unfrstd</v>
      </c>
      <c r="B663" s="5">
        <f>'[1]template-new'!N663</f>
        <v>53.74</v>
      </c>
      <c r="C663" s="6">
        <f>'[1]template-new'!R663</f>
        <v>4.4783333333333335</v>
      </c>
    </row>
    <row r="664" spans="1:3" ht="18.75">
      <c r="A664" s="4" t="str">
        <f>'[1]template-new'!M664</f>
        <v>Nucano Espadin Anejo Mezcal 80 PRF 750ml12pk PFG GLS</v>
      </c>
      <c r="B664" s="5">
        <f>'[1]template-new'!N664</f>
        <v>340</v>
      </c>
      <c r="C664" s="6">
        <f>'[1]template-new'!R664</f>
        <v>28.333333333333332</v>
      </c>
    </row>
    <row r="665" spans="1:3" ht="18.75">
      <c r="A665" s="4" t="str">
        <f>'[1]template-new'!M665</f>
        <v>Nucano Espadin Anejo Mezcal 80 PRF 750ml12pk PFG GLS DS</v>
      </c>
      <c r="B665" s="5">
        <f>'[1]template-new'!N665</f>
        <v>305.7</v>
      </c>
      <c r="C665" s="6">
        <f>'[1]template-new'!R665</f>
        <v>25.474999999999998</v>
      </c>
    </row>
    <row r="666" spans="1:3" ht="18.75">
      <c r="A666" s="4" t="str">
        <f>'[1]template-new'!M666</f>
        <v>Nucano Espadin Joven Mezcal 90 PRF 750ml12pk PFG GLS</v>
      </c>
      <c r="B666" s="5">
        <f>'[1]template-new'!N666</f>
        <v>300</v>
      </c>
      <c r="C666" s="6">
        <f>'[1]template-new'!R666</f>
        <v>25</v>
      </c>
    </row>
    <row r="667" spans="1:3" ht="18.75">
      <c r="A667" s="4" t="str">
        <f>'[1]template-new'!M667</f>
        <v>Nucano Espadin Joven Mezcal 90 PRF 750ml12pk PFG GLS DS</v>
      </c>
      <c r="B667" s="5">
        <f>'[1]template-new'!N667</f>
        <v>262.6</v>
      </c>
      <c r="C667" s="6">
        <f>'[1]template-new'!R667</f>
        <v>21.883333333333336</v>
      </c>
    </row>
    <row r="668" spans="1:3" ht="18.75">
      <c r="A668" s="4" t="str">
        <f>'[1]template-new'!M668</f>
        <v>Nucano Espadin Reposado Mezcal 80 PRF 750ml12pk PFG GLS</v>
      </c>
      <c r="B668" s="5">
        <f>'[1]template-new'!N668</f>
        <v>300</v>
      </c>
      <c r="C668" s="6">
        <f>'[1]template-new'!R668</f>
        <v>25</v>
      </c>
    </row>
    <row r="669" spans="1:3" ht="18.75">
      <c r="A669" s="4" t="str">
        <f>'[1]template-new'!M669</f>
        <v>Nucano Espadin Reposado Mezcal 80 PRF 750ml12pk PFG GLS DS</v>
      </c>
      <c r="B669" s="5">
        <f>'[1]template-new'!N669</f>
        <v>265.8</v>
      </c>
      <c r="C669" s="6">
        <f>'[1]template-new'!R669</f>
        <v>22.150000000000002</v>
      </c>
    </row>
    <row r="670" spans="1:3" ht="18.75">
      <c r="A670" s="4" t="str">
        <f>'[1]template-new'!M670</f>
        <v>O Reillys Country Cream 27.8 PRF 750ml 12pk PFG GLS</v>
      </c>
      <c r="B670" s="5">
        <f>'[1]template-new'!N670</f>
        <v>72</v>
      </c>
      <c r="C670" s="6">
        <f>'[1]template-new'!R670</f>
        <v>6</v>
      </c>
    </row>
    <row r="671" spans="1:3" ht="18.75">
      <c r="A671" s="4" t="str">
        <f>'[1]template-new'!M671</f>
        <v>O Reillys Irish Country Cream 27.8 PRF 750ml 12pk PFG GLS</v>
      </c>
      <c r="B671" s="5">
        <f>'[1]template-new'!N671</f>
        <v>72</v>
      </c>
      <c r="C671" s="6">
        <f>'[1]template-new'!R671</f>
        <v>6</v>
      </c>
    </row>
    <row r="672" spans="1:3" ht="18.75">
      <c r="A672" s="4" t="str">
        <f>'[1]template-new'!M672</f>
        <v>O Reillys Irish Country Cream 27.8 PRF 750ml 12pk PFG GLS DI</v>
      </c>
      <c r="B672" s="5">
        <f>'[1]template-new'!N672</f>
        <v>63.2</v>
      </c>
      <c r="C672" s="6">
        <f>'[1]template-new'!R672</f>
        <v>5.266666666666667</v>
      </c>
    </row>
    <row r="673" spans="1:3" ht="18.75">
      <c r="A673" s="4" t="str">
        <f>'[1]template-new'!M673</f>
        <v>O Reillys White Choc 27.8 PRF 750ml 12pk PFG GLS</v>
      </c>
      <c r="B673" s="5">
        <f>'[1]template-new'!N673</f>
        <v>72</v>
      </c>
      <c r="C673" s="6">
        <f>'[1]template-new'!R673</f>
        <v>6</v>
      </c>
    </row>
    <row r="674" spans="1:3" ht="18.75">
      <c r="A674" s="4" t="str">
        <f>'[1]template-new'!M674</f>
        <v>O Sheas Traditional Irish Red Ale 8.6 PRF 11.2oz 24pk PFG GLS</v>
      </c>
      <c r="B674" s="5">
        <f>'[1]template-new'!N674</f>
        <v>24.53</v>
      </c>
      <c r="C674" s="6">
        <f>'[1]template-new'!R674</f>
        <v>1.0220833333333335</v>
      </c>
    </row>
    <row r="675" spans="1:3" ht="18.75">
      <c r="A675" s="4" t="str">
        <f>'[1]template-new'!M675</f>
        <v>O Sheas Traditional Irish Red Ale 8.6 PRF 11.2oz 24pk PFG GLS DS</v>
      </c>
      <c r="B675" s="5">
        <f>'[1]template-new'!N675</f>
        <v>24.53</v>
      </c>
      <c r="C675" s="6">
        <f>'[1]template-new'!R675</f>
        <v>1.0220833333333335</v>
      </c>
    </row>
    <row r="676" spans="1:3" ht="18.75">
      <c r="A676" s="4" t="str">
        <f>'[1]template-new'!M676</f>
        <v>O Sheas Traditional Irish Red Ale 8.6 PRF 11.2oz 24pk PFG GLS HAN</v>
      </c>
      <c r="B676" s="5">
        <f>'[1]template-new'!N676</f>
        <v>24.53</v>
      </c>
      <c r="C676" s="6">
        <f>'[1]template-new'!R676</f>
        <v>1.0220833333333335</v>
      </c>
    </row>
    <row r="677" spans="1:3" ht="18.75">
      <c r="A677" s="4" t="str">
        <f>'[1]template-new'!M677</f>
        <v>O Sheas Traditional Irish Stout 9 PRF 11.2oz 24pk PFG GLS</v>
      </c>
      <c r="B677" s="5">
        <f>'[1]template-new'!N677</f>
        <v>24.53</v>
      </c>
      <c r="C677" s="6">
        <f>'[1]template-new'!R677</f>
        <v>1.0220833333333335</v>
      </c>
    </row>
    <row r="678" spans="1:3" ht="18.75">
      <c r="A678" s="4" t="str">
        <f>'[1]template-new'!M678</f>
        <v>O Sheas Traditional Irish Stout 9 PRF 11.2oz 24pk PFG GLS DS</v>
      </c>
      <c r="B678" s="5">
        <f>'[1]template-new'!N678</f>
        <v>24.53</v>
      </c>
      <c r="C678" s="6">
        <f>'[1]template-new'!R678</f>
        <v>1.0220833333333335</v>
      </c>
    </row>
    <row r="679" spans="1:3" ht="18.75">
      <c r="A679" s="4" t="str">
        <f>'[1]template-new'!M679</f>
        <v>O Sheas Traditional Irish Stout 9 PRF 11.2oz 24pk PFG GLS HAN</v>
      </c>
      <c r="B679" s="5">
        <f>'[1]template-new'!N679</f>
        <v>24.53</v>
      </c>
      <c r="C679" s="6">
        <f>'[1]template-new'!R679</f>
        <v>1.0220833333333335</v>
      </c>
    </row>
    <row r="680" spans="1:3" ht="18.75">
      <c r="A680" s="4" t="str">
        <f>'[1]template-new'!M680</f>
        <v>Oenodea Red 29 PRF 750ml 12pk PFG GLS DS</v>
      </c>
      <c r="B680" s="5">
        <f>'[1]template-new'!N680</f>
        <v>84</v>
      </c>
      <c r="C680" s="6">
        <f>'[1]template-new'!R680</f>
        <v>7</v>
      </c>
    </row>
    <row r="681" spans="1:3" ht="18.75">
      <c r="A681" s="4" t="str">
        <f>'[1]template-new'!M681</f>
        <v>Oenodea White 27 PRF 750ml 12pk PFG GLS DS</v>
      </c>
      <c r="B681" s="5">
        <f>'[1]template-new'!N681</f>
        <v>84</v>
      </c>
      <c r="C681" s="6">
        <f>'[1]template-new'!R681</f>
        <v>7</v>
      </c>
    </row>
    <row r="682" spans="1:3" ht="18.75">
      <c r="A682" s="4" t="str">
        <f>'[1]template-new'!M682</f>
        <v>Oenotria Land Cab Sauv Agiorgitiko 28 PRF 750ml 6pk PFG GLS DS</v>
      </c>
      <c r="B682" s="5">
        <f>'[1]template-new'!N682</f>
        <v>100</v>
      </c>
      <c r="C682" s="6">
        <f>'[1]template-new'!R682</f>
        <v>16.666666666666668</v>
      </c>
    </row>
    <row r="683" spans="1:3" ht="18.75">
      <c r="A683" s="4" t="str">
        <f>'[1]template-new'!M683</f>
        <v>Oenotria Land Cab Sauv Agiorgitiko 29 PRF 750ml 6pk PFG GLS DI</v>
      </c>
      <c r="B683" s="5">
        <f>'[1]template-new'!N683</f>
        <v>99</v>
      </c>
      <c r="C683" s="6">
        <f>'[1]template-new'!R683</f>
        <v>16.5</v>
      </c>
    </row>
    <row r="684" spans="1:3" ht="18.75">
      <c r="A684" s="4" t="str">
        <f>'[1]template-new'!M684</f>
        <v>Oko Cab Sauv 27 PRF 750ml 12pk PFG GLS</v>
      </c>
      <c r="B684" s="5">
        <f>'[1]template-new'!N684</f>
        <v>72</v>
      </c>
      <c r="C684" s="6">
        <f>'[1]template-new'!R684</f>
        <v>6</v>
      </c>
    </row>
    <row r="685" spans="1:3" ht="18.75">
      <c r="A685" s="4" t="str">
        <f>'[1]template-new'!M685</f>
        <v>Oko Cab Sauv 27 PRF 750ml 12pk PFG GLS DI</v>
      </c>
      <c r="B685" s="5">
        <f>'[1]template-new'!N685</f>
        <v>67</v>
      </c>
      <c r="C685" s="6">
        <f>'[1]template-new'!R685</f>
        <v>5.583333333333333</v>
      </c>
    </row>
    <row r="686" spans="1:3" ht="18.75">
      <c r="A686" s="4" t="str">
        <f>'[1]template-new'!M686</f>
        <v>Oko Cab Sauv 29 PRF 750ml 12pk PFG GLS</v>
      </c>
      <c r="B686" s="5">
        <f>'[1]template-new'!N686</f>
        <v>72</v>
      </c>
      <c r="C686" s="6">
        <f>'[1]template-new'!R686</f>
        <v>6</v>
      </c>
    </row>
    <row r="687" spans="1:3" ht="18.75">
      <c r="A687" s="4" t="str">
        <f>'[1]template-new'!M687</f>
        <v>Oko Malbec 27 PRF 750ml 12pk PFG GLS</v>
      </c>
      <c r="B687" s="5">
        <f>'[1]template-new'!N687</f>
        <v>72</v>
      </c>
      <c r="C687" s="6">
        <f>'[1]template-new'!R687</f>
        <v>6</v>
      </c>
    </row>
    <row r="688" spans="1:3" ht="18.75">
      <c r="A688" s="4" t="str">
        <f>'[1]template-new'!M688</f>
        <v>Oko Malbec 27 PRF 750ml 12pk PFG GLS DI</v>
      </c>
      <c r="B688" s="5">
        <f>'[1]template-new'!N688</f>
        <v>67</v>
      </c>
      <c r="C688" s="6">
        <f>'[1]template-new'!R688</f>
        <v>5.583333333333333</v>
      </c>
    </row>
    <row r="689" spans="1:3" ht="18.75">
      <c r="A689" s="4" t="str">
        <f>'[1]template-new'!M689</f>
        <v>Oko Pinot Grigio 26 PRF 750ml 12pk PFG GLS</v>
      </c>
      <c r="B689" s="5">
        <f>'[1]template-new'!N689</f>
        <v>72</v>
      </c>
      <c r="C689" s="6">
        <f>'[1]template-new'!R689</f>
        <v>6</v>
      </c>
    </row>
    <row r="690" spans="1:3" ht="18.75">
      <c r="A690" s="4" t="str">
        <f>'[1]template-new'!M690</f>
        <v>Oko Pinot Grigio 26 PRF 750ml 12pk PFG GLS DI</v>
      </c>
      <c r="B690" s="5">
        <f>'[1]template-new'!N690</f>
        <v>67</v>
      </c>
      <c r="C690" s="6">
        <f>'[1]template-new'!R690</f>
        <v>5.583333333333333</v>
      </c>
    </row>
    <row r="691" spans="1:3" ht="18.75">
      <c r="A691" s="4" t="str">
        <f>'[1]template-new'!M691</f>
        <v>Oko Prosecco 22 PRF 750ml 12pk PFG GLS DI</v>
      </c>
      <c r="B691" s="5">
        <f>'[1]template-new'!N691</f>
        <v>59</v>
      </c>
      <c r="C691" s="6">
        <f>'[1]template-new'!R691</f>
        <v>4.916666666666667</v>
      </c>
    </row>
    <row r="692" spans="1:3" ht="18.75">
      <c r="A692" s="4" t="str">
        <f>'[1]template-new'!M692</f>
        <v>Old Tom Horan Irish Cream Liq 34 PRF 1.75L 6pk PFG GLS</v>
      </c>
      <c r="B692" s="5">
        <f>'[1]template-new'!N692</f>
        <v>93.6</v>
      </c>
      <c r="C692" s="6">
        <f>'[1]template-new'!R692</f>
        <v>15.6</v>
      </c>
    </row>
    <row r="693" spans="1:3" ht="18.75">
      <c r="A693" s="4" t="str">
        <f>'[1]template-new'!M693</f>
        <v>Old Tom Horan Irish Cream Liq 34 PRF 750ml 12pk PFG GLS</v>
      </c>
      <c r="B693" s="5">
        <f>'[1]template-new'!N693</f>
        <v>77.85</v>
      </c>
      <c r="C693" s="6">
        <f>'[1]template-new'!R693</f>
        <v>6.4875</v>
      </c>
    </row>
    <row r="694" spans="1:3" ht="18.75">
      <c r="A694" s="4" t="str">
        <f>'[1]template-new'!M694</f>
        <v>Old Tom Horan Irish Whiskey 80 PRF 1.75L 6pk GLS Bulb Neck ROPP</v>
      </c>
      <c r="B694" s="5">
        <f>'[1]template-new'!N694</f>
        <v>122.83</v>
      </c>
      <c r="C694" s="6">
        <f>'[1]template-new'!R694</f>
        <v>20.471666666666668</v>
      </c>
    </row>
    <row r="695" spans="1:3" ht="18.75">
      <c r="A695" s="4" t="str">
        <f>'[1]template-new'!M695</f>
        <v>Old Tom Horan Irish Whiskey 80 PRF 750ml 12pk GLS Bulb Neck ROPP Green</v>
      </c>
      <c r="B695" s="5">
        <f>'[1]template-new'!N695</f>
        <v>119</v>
      </c>
      <c r="C695" s="6">
        <f>'[1]template-new'!R695</f>
        <v>9.916666666666666</v>
      </c>
    </row>
    <row r="696" spans="1:3" ht="18.75">
      <c r="A696" s="4" t="str">
        <f>'[1]template-new'!M696</f>
        <v>Ouzo of Plomari Ouzo Plomari 84 PRF 200ml 48pk PFG GLS DI</v>
      </c>
      <c r="B696" s="5">
        <f>'[1]template-new'!N696</f>
        <v>98</v>
      </c>
      <c r="C696" s="6">
        <f>'[1]template-new'!R696</f>
        <v>2.0416666666666665</v>
      </c>
    </row>
    <row r="697" spans="1:3" ht="18.75">
      <c r="A697" s="4" t="str">
        <f>'[1]template-new'!M697</f>
        <v>Ouzo of Plomari Ouzo Plomari 84 PRF 200ml 48pk PFG GLS DS</v>
      </c>
      <c r="B697" s="5">
        <f>'[1]template-new'!N697</f>
        <v>134</v>
      </c>
      <c r="C697" s="6">
        <f>'[1]template-new'!R697</f>
        <v>2.7916666666666665</v>
      </c>
    </row>
    <row r="698" spans="1:3" ht="18.75">
      <c r="A698" s="4" t="str">
        <f>'[1]template-new'!M698</f>
        <v>Ouzo of Plomari Ouzo Plomari 84 PRF 750ml 12pk PFG GLS DI</v>
      </c>
      <c r="B698" s="5">
        <f>'[1]template-new'!N698</f>
        <v>78</v>
      </c>
      <c r="C698" s="6">
        <f>'[1]template-new'!R698</f>
        <v>6.5</v>
      </c>
    </row>
    <row r="699" spans="1:3" ht="18.75">
      <c r="A699" s="4" t="str">
        <f>'[1]template-new'!M699</f>
        <v>Ouzo of Plomari Ouzo Plomari 84 PRF 750ml 12pk PFG GLS DS</v>
      </c>
      <c r="B699" s="5">
        <f>'[1]template-new'!N699</f>
        <v>112</v>
      </c>
      <c r="C699" s="6">
        <f>'[1]template-new'!R699</f>
        <v>9.333333333333334</v>
      </c>
    </row>
    <row r="700" spans="1:3" ht="18.75">
      <c r="A700" s="4" t="str">
        <f>'[1]template-new'!M700</f>
        <v>Ouzo of Plomari Ouzo Plomari 84 PRF 750ml 6pk NA Gift Pack DI</v>
      </c>
      <c r="B700" s="5">
        <f>'[1]template-new'!N700</f>
        <v>39</v>
      </c>
      <c r="C700" s="6">
        <f>'[1]template-new'!R700</f>
        <v>6.5</v>
      </c>
    </row>
    <row r="701" spans="1:3" ht="18.75">
      <c r="A701" s="4" t="str">
        <f>'[1]template-new'!M701</f>
        <v>Ouzo of Plomari Ouzo Plomari 84 PRF 750ml 6pk PFG GLS NA Gift Pack DS</v>
      </c>
      <c r="B701" s="5">
        <f>'[1]template-new'!N701</f>
        <v>56</v>
      </c>
      <c r="C701" s="6">
        <f>'[1]template-new'!R701</f>
        <v>9.333333333333334</v>
      </c>
    </row>
    <row r="702" spans="1:3" ht="18.75">
      <c r="A702" s="4" t="str">
        <f>'[1]template-new'!M702</f>
        <v>Overstone Sauv Blanc 25 PRF 750ml 12pk PFG GLS</v>
      </c>
      <c r="B702" s="5">
        <f>'[1]template-new'!N702</f>
        <v>72</v>
      </c>
      <c r="C702" s="6">
        <f>'[1]template-new'!R702</f>
        <v>6</v>
      </c>
    </row>
    <row r="703" spans="1:3" ht="18.75">
      <c r="A703" s="4" t="str">
        <f>'[1]template-new'!M703</f>
        <v>Overstone Sauv Blanc 25 PRF 750ml 12pk PFG GLS DI</v>
      </c>
      <c r="B703" s="5">
        <f>'[1]template-new'!N703</f>
        <v>70.69</v>
      </c>
      <c r="C703" s="6">
        <f>'[1]template-new'!R703</f>
        <v>5.890833333333333</v>
      </c>
    </row>
    <row r="704" spans="1:3" ht="18.75">
      <c r="A704" s="4" t="str">
        <f>'[1]template-new'!M704</f>
        <v>Paint The Town Red Red Blend 27 PRF 750ml 12pk PFG GLS</v>
      </c>
      <c r="B704" s="5">
        <f>'[1]template-new'!N704</f>
        <v>55.92</v>
      </c>
      <c r="C704" s="6">
        <f>'[1]template-new'!R704</f>
        <v>4.66</v>
      </c>
    </row>
    <row r="705" spans="1:3" ht="18.75">
      <c r="A705" s="4" t="str">
        <f>'[1]template-new'!M705</f>
        <v>Paisley And Sage Peach Schnapps 30 PRF 750ml 12pk GLS Rnd</v>
      </c>
      <c r="B705" s="5">
        <f>'[1]template-new'!N705</f>
        <v>45</v>
      </c>
      <c r="C705" s="6">
        <f>'[1]template-new'!R705</f>
        <v>3.75</v>
      </c>
    </row>
    <row r="706" spans="1:3" ht="18.75">
      <c r="A706" s="4" t="str">
        <f>'[1]template-new'!M706</f>
        <v>Paisley And Sage Sour Apple Liq 30 PRF 750ml 12pk GLS Rnd</v>
      </c>
      <c r="B706" s="5">
        <f>'[1]template-new'!N706</f>
        <v>45</v>
      </c>
      <c r="C706" s="6">
        <f>'[1]template-new'!R706</f>
        <v>3.75</v>
      </c>
    </row>
    <row r="707" spans="1:3" ht="18.75">
      <c r="A707" s="4" t="str">
        <f>'[1]template-new'!M707</f>
        <v>Paisley And Sage Triple Sec 30 PRF 750ml 12pk GLS Rnd</v>
      </c>
      <c r="B707" s="5">
        <f>'[1]template-new'!N707</f>
        <v>45</v>
      </c>
      <c r="C707" s="6">
        <f>'[1]template-new'!R707</f>
        <v>3.75</v>
      </c>
    </row>
    <row r="708" spans="1:3" ht="18.75">
      <c r="A708" s="4" t="str">
        <f>'[1]template-new'!M708</f>
        <v>Perimeter Black Red Blend 25 PRF 750ml 12pk PFG GLS</v>
      </c>
      <c r="B708" s="5">
        <f>'[1]template-new'!N708</f>
        <v>65.5</v>
      </c>
      <c r="C708" s="6">
        <f>'[1]template-new'!R708</f>
        <v>5.458333333333333</v>
      </c>
    </row>
    <row r="709" spans="1:3" ht="18.75">
      <c r="A709" s="4" t="str">
        <f>'[1]template-new'!M709</f>
        <v>Perimeter Cab Sauv 25 PRF 750ml 12pk PFG GLS</v>
      </c>
      <c r="B709" s="5">
        <f>'[1]template-new'!N709</f>
        <v>65.5</v>
      </c>
      <c r="C709" s="6">
        <f>'[1]template-new'!R709</f>
        <v>5.458333333333333</v>
      </c>
    </row>
    <row r="710" spans="1:3" ht="18.75">
      <c r="A710" s="4" t="str">
        <f>'[1]template-new'!M710</f>
        <v>Perimeter Chard 26 PRF 750ml 12pk PFG GLS</v>
      </c>
      <c r="B710" s="5">
        <f>'[1]template-new'!N710</f>
        <v>62.5</v>
      </c>
      <c r="C710" s="6">
        <f>'[1]template-new'!R710</f>
        <v>5.208333333333333</v>
      </c>
    </row>
    <row r="711" spans="1:3" ht="18.75">
      <c r="A711" s="4" t="str">
        <f>'[1]template-new'!M711</f>
        <v>Perimeter Merlot 27 PRF 750ml 12pk PFG GLS</v>
      </c>
      <c r="B711" s="5">
        <f>'[1]template-new'!N711</f>
        <v>65.5</v>
      </c>
      <c r="C711" s="6">
        <f>'[1]template-new'!R711</f>
        <v>5.458333333333333</v>
      </c>
    </row>
    <row r="712" spans="1:3" ht="18.75">
      <c r="A712" s="4" t="str">
        <f>'[1]template-new'!M712</f>
        <v>Perimeter Pinot Noir 26 PRF 750ml 12pk PFG GLS</v>
      </c>
      <c r="B712" s="5">
        <f>'[1]template-new'!N712</f>
        <v>61.5</v>
      </c>
      <c r="C712" s="6">
        <f>'[1]template-new'!R712</f>
        <v>5.125</v>
      </c>
    </row>
    <row r="713" spans="1:3" ht="18.75">
      <c r="A713" s="4" t="str">
        <f>'[1]template-new'!M713</f>
        <v>Perimeter Red Blend 27 PRF 750ml 12pk PFG GLS</v>
      </c>
      <c r="B713" s="5">
        <f>'[1]template-new'!N713</f>
        <v>65.5</v>
      </c>
      <c r="C713" s="6">
        <f>'[1]template-new'!R713</f>
        <v>5.458333333333333</v>
      </c>
    </row>
    <row r="714" spans="1:3" ht="18.75">
      <c r="A714" s="4" t="str">
        <f>'[1]template-new'!M714</f>
        <v>Perimeter Riesling 25.6 PRF 750ml 12pk PFG GLS</v>
      </c>
      <c r="B714" s="5">
        <f>'[1]template-new'!N714</f>
        <v>59.5</v>
      </c>
      <c r="C714" s="6">
        <f>'[1]template-new'!R714</f>
        <v>4.958333333333333</v>
      </c>
    </row>
    <row r="715" spans="1:3" ht="18.75">
      <c r="A715" s="4" t="str">
        <f>'[1]template-new'!M715</f>
        <v>Phillips Banana 100 100 PRF 50ml 120pk Pet Rnd</v>
      </c>
      <c r="B715" s="5">
        <f>'[1]template-new'!N715</f>
        <v>53</v>
      </c>
      <c r="C715" s="6">
        <f>'[1]template-new'!R715</f>
        <v>0.44166666666666665</v>
      </c>
    </row>
    <row r="716" spans="1:3" ht="18.75">
      <c r="A716" s="4" t="str">
        <f>'[1]template-new'!M716</f>
        <v>Phillips Banana 100 100 PRF 750ml 12pk GLS Tprd Oval</v>
      </c>
      <c r="B716" s="5">
        <f>'[1]template-new'!N716</f>
        <v>87</v>
      </c>
      <c r="C716" s="6">
        <f>'[1]template-new'!R716</f>
        <v>7.25</v>
      </c>
    </row>
    <row r="717" spans="1:3" ht="18.75">
      <c r="A717" s="4" t="str">
        <f>'[1]template-new'!M717</f>
        <v>Phillips Cafe Ole Coffee Liq 53 PRF 1.0L 12pk GLS Rnd</v>
      </c>
      <c r="B717" s="5">
        <f>'[1]template-new'!N717</f>
        <v>55</v>
      </c>
      <c r="C717" s="6">
        <f>'[1]template-new'!R717</f>
        <v>4.583333333333333</v>
      </c>
    </row>
    <row r="718" spans="1:3" ht="18.75">
      <c r="A718" s="4" t="str">
        <f>'[1]template-new'!M718</f>
        <v>Phillips Melon 100 Wtrmln Liq 100 PRF 50ml 120pk PET Rnd</v>
      </c>
      <c r="B718" s="5">
        <f>'[1]template-new'!N718</f>
        <v>53</v>
      </c>
      <c r="C718" s="6">
        <f>'[1]template-new'!R718</f>
        <v>0.44166666666666665</v>
      </c>
    </row>
    <row r="719" spans="1:3" ht="18.75">
      <c r="A719" s="4" t="str">
        <f>'[1]template-new'!M719</f>
        <v>Phillips Ppprmnt Schnapps 60 PRF 750ml 12pk GLS Rnd</v>
      </c>
      <c r="B719" s="5">
        <f>'[1]template-new'!N719</f>
        <v>48</v>
      </c>
      <c r="C719" s="6">
        <f>'[1]template-new'!R719</f>
        <v>4</v>
      </c>
    </row>
    <row r="720" spans="1:3" ht="18.75">
      <c r="A720" s="4" t="str">
        <f>'[1]template-new'!M720</f>
        <v>Plumeria MDA 11 PRF 750ml 12pk PFG GLS Spklng</v>
      </c>
      <c r="B720" s="5">
        <f>'[1]template-new'!N720</f>
        <v>61.92</v>
      </c>
      <c r="C720" s="6">
        <f>'[1]template-new'!R720</f>
        <v>5.16</v>
      </c>
    </row>
    <row r="721" spans="1:3" ht="18.75">
      <c r="A721" s="4" t="str">
        <f>'[1]template-new'!M721</f>
        <v>Prairie Cucumber Mint Lime FL Gin 90 PRF 750ml12pk GLS Prairie GF</v>
      </c>
      <c r="B721" s="5">
        <f>'[1]template-new'!N721</f>
        <v>286</v>
      </c>
      <c r="C721" s="6">
        <f>'[1]template-new'!R721</f>
        <v>23.833333333333332</v>
      </c>
    </row>
    <row r="722" spans="1:3" ht="18.75">
      <c r="A722" s="4" t="str">
        <f>'[1]template-new'!M722</f>
        <v>Prairie Oganic Vodka 80 PRF 1.0L12pk GLS Prairie</v>
      </c>
      <c r="B722" s="5">
        <f>'[1]template-new'!N722</f>
        <v>171</v>
      </c>
      <c r="C722" s="6">
        <f>'[1]template-new'!R722</f>
        <v>14.25</v>
      </c>
    </row>
    <row r="723" spans="1:3" ht="18.75">
      <c r="A723" s="4" t="str">
        <f>'[1]template-new'!M723</f>
        <v>Prairie Organic Cucumber FL Vodka 70 PRF 1.0L 12pk GLS Prairie GF</v>
      </c>
      <c r="B723" s="5">
        <f>'[1]template-new'!N723</f>
        <v>171</v>
      </c>
      <c r="C723" s="6">
        <f>'[1]template-new'!R723</f>
        <v>14.25</v>
      </c>
    </row>
    <row r="724" spans="1:3" ht="18.75">
      <c r="A724" s="4" t="str">
        <f>'[1]template-new'!M724</f>
        <v>Prairie Organic Cucumber FL Vodka 70 PRF 1.75L 6pk GLS Prairie GF</v>
      </c>
      <c r="B724" s="5">
        <f>'[1]template-new'!N724</f>
        <v>103</v>
      </c>
      <c r="C724" s="6">
        <f>'[1]template-new'!R724</f>
        <v>17.166666666666668</v>
      </c>
    </row>
    <row r="725" spans="1:3" ht="18.75">
      <c r="A725" s="4" t="str">
        <f>'[1]template-new'!M725</f>
        <v>Prairie Organic Cucumber FL Vodka 70 PRF 375ml 24pk GLS Prairie GF</v>
      </c>
      <c r="B725" s="5">
        <f>'[1]template-new'!N725</f>
        <v>140</v>
      </c>
      <c r="C725" s="6">
        <f>'[1]template-new'!R725</f>
        <v>5.833333333333333</v>
      </c>
    </row>
    <row r="726" spans="1:3" ht="18.75">
      <c r="A726" s="4" t="str">
        <f>'[1]template-new'!M726</f>
        <v>Prairie Organic Cucumber FL Vodka 70 PRF 50ml120pk PET Gravity GF</v>
      </c>
      <c r="B726" s="5">
        <f>'[1]template-new'!N726</f>
        <v>162</v>
      </c>
      <c r="C726" s="6">
        <f>'[1]template-new'!R726</f>
        <v>1.35</v>
      </c>
    </row>
    <row r="727" spans="1:3" ht="18.75">
      <c r="A727" s="4" t="str">
        <f>'[1]template-new'!M727</f>
        <v>Prairie Organic Cucumber FL Vodka 70 PRF 750ml 12pk GLS Prairie GF</v>
      </c>
      <c r="B727" s="5">
        <f>'[1]template-new'!N727</f>
        <v>134</v>
      </c>
      <c r="C727" s="6">
        <f>'[1]template-new'!R727</f>
        <v>11.166666666666666</v>
      </c>
    </row>
    <row r="728" spans="1:3" ht="18.75">
      <c r="A728" s="4" t="str">
        <f>'[1]template-new'!M728</f>
        <v>Prairie Organic Cucumber FL Vodka 70 PRF 750ml12pk GLS Prairie GF</v>
      </c>
      <c r="B728" s="5">
        <f>'[1]template-new'!N728</f>
        <v>134</v>
      </c>
      <c r="C728" s="6">
        <f>'[1]template-new'!R728</f>
        <v>11.166666666666666</v>
      </c>
    </row>
    <row r="729" spans="1:3" ht="18.75">
      <c r="A729" s="4" t="str">
        <f>'[1]template-new'!M729</f>
        <v>Prairie Organic Cucumber Vodka 70° 1.0L Rhapsody12-pk</v>
      </c>
      <c r="B729" s="5">
        <f>'[1]template-new'!N729</f>
        <v>165</v>
      </c>
      <c r="C729" s="6">
        <f>'[1]template-new'!R729</f>
        <v>13.75</v>
      </c>
    </row>
    <row r="730" spans="1:3" ht="18.75">
      <c r="A730" s="4" t="str">
        <f>'[1]template-new'!M730</f>
        <v>Prairie Organic Cucumber Vodka 70° 750ml Rhapsody Prairie12-pk</v>
      </c>
      <c r="B730" s="5">
        <f>'[1]template-new'!N730</f>
        <v>134</v>
      </c>
      <c r="C730" s="6">
        <f>'[1]template-new'!R730</f>
        <v>11.166666666666666</v>
      </c>
    </row>
    <row r="731" spans="1:3" ht="18.75">
      <c r="A731" s="4" t="str">
        <f>'[1]template-new'!M731</f>
        <v>Prairie Organic Gin 80 PRF 1.0L 12pk GLS Prairie GF</v>
      </c>
      <c r="B731" s="5">
        <f>'[1]template-new'!N731</f>
        <v>183</v>
      </c>
      <c r="C731" s="6">
        <f>'[1]template-new'!R731</f>
        <v>15.25</v>
      </c>
    </row>
    <row r="732" spans="1:3" ht="18.75">
      <c r="A732" s="4" t="str">
        <f>'[1]template-new'!M732</f>
        <v>Prairie Organic Gin 80 PRF 1.75L 6pk GLS Prairie GF</v>
      </c>
      <c r="B732" s="5">
        <f>'[1]template-new'!N732</f>
        <v>115</v>
      </c>
      <c r="C732" s="6">
        <f>'[1]template-new'!R732</f>
        <v>19.166666666666668</v>
      </c>
    </row>
    <row r="733" spans="1:3" ht="18.75">
      <c r="A733" s="4" t="str">
        <f>'[1]template-new'!M733</f>
        <v>Prairie Organic Gin 80 PRF 375ml 24pk GLS Prairie GF</v>
      </c>
      <c r="B733" s="5">
        <f>'[1]template-new'!N733</f>
        <v>152</v>
      </c>
      <c r="C733" s="6">
        <f>'[1]template-new'!R733</f>
        <v>6.333333333333333</v>
      </c>
    </row>
    <row r="734" spans="1:3" ht="18.75">
      <c r="A734" s="4" t="str">
        <f>'[1]template-new'!M734</f>
        <v>Prairie Organic Gin 80 PRF 50ml 120pk PET Rnd GF</v>
      </c>
      <c r="B734" s="5">
        <f>'[1]template-new'!N734</f>
        <v>162</v>
      </c>
      <c r="C734" s="6">
        <f>'[1]template-new'!R734</f>
        <v>1.35</v>
      </c>
    </row>
    <row r="735" spans="1:3" ht="18.75">
      <c r="A735" s="4" t="str">
        <f>'[1]template-new'!M735</f>
        <v>Prairie Organic Gin 80 PRF 50ml 120pk PET Rnd Green Cap GF</v>
      </c>
      <c r="B735" s="5">
        <f>'[1]template-new'!N735</f>
        <v>162</v>
      </c>
      <c r="C735" s="6">
        <f>'[1]template-new'!R735</f>
        <v>1.35</v>
      </c>
    </row>
    <row r="736" spans="1:3" ht="18.75">
      <c r="A736" s="4" t="str">
        <f>'[1]template-new'!M736</f>
        <v>Prairie Organic Gin 80 PRF 50ml120pk PET Gravity GF</v>
      </c>
      <c r="B736" s="5">
        <f>'[1]template-new'!N736</f>
        <v>162</v>
      </c>
      <c r="C736" s="6">
        <f>'[1]template-new'!R736</f>
        <v>1.35</v>
      </c>
    </row>
    <row r="737" spans="1:3" ht="18.75">
      <c r="A737" s="4" t="str">
        <f>'[1]template-new'!M737</f>
        <v>Prairie Organic Gin 80 PRF 750ml 12pk GLS Prairie GF</v>
      </c>
      <c r="B737" s="5">
        <f>'[1]template-new'!N737</f>
        <v>146</v>
      </c>
      <c r="C737" s="6">
        <f>'[1]template-new'!R737</f>
        <v>12.166666666666666</v>
      </c>
    </row>
    <row r="738" spans="1:3" ht="18.75">
      <c r="A738" s="4" t="str">
        <f>'[1]template-new'!M738</f>
        <v>Prairie Organic Gin 80° 1.75L Viking Glass 6-pk</v>
      </c>
      <c r="B738" s="5">
        <f>'[1]template-new'!N738</f>
        <v>100</v>
      </c>
      <c r="C738" s="6">
        <f>'[1]template-new'!R738</f>
        <v>16.666666666666668</v>
      </c>
    </row>
    <row r="739" spans="1:3" ht="18.75">
      <c r="A739" s="4" t="str">
        <f>'[1]template-new'!M739</f>
        <v>Prairie Organic Gin 80° 750ml Rhapsody12-pk</v>
      </c>
      <c r="B739" s="5">
        <f>'[1]template-new'!N739</f>
        <v>128</v>
      </c>
      <c r="C739" s="6">
        <f>'[1]template-new'!R739</f>
        <v>10.666666666666666</v>
      </c>
    </row>
    <row r="740" spans="1:3" ht="18.75">
      <c r="A740" s="4" t="str">
        <f>'[1]template-new'!M740</f>
        <v>Prairie Organic Navy Strength Gin 114 PRF 750ml12pk GLS Prairie GF</v>
      </c>
      <c r="B740" s="5">
        <f>'[1]template-new'!N740</f>
        <v>286</v>
      </c>
      <c r="C740" s="6">
        <f>'[1]template-new'!R740</f>
        <v>23.833333333333332</v>
      </c>
    </row>
    <row r="741" spans="1:3" ht="18.75">
      <c r="A741" s="4" t="str">
        <f>'[1]template-new'!M741</f>
        <v>Prairie Organic Vodka 80 PRF 1.0L 12pk GLS Prairie GF</v>
      </c>
      <c r="B741" s="5">
        <f>'[1]template-new'!N741</f>
        <v>171</v>
      </c>
      <c r="C741" s="6">
        <f>'[1]template-new'!R741</f>
        <v>14.25</v>
      </c>
    </row>
    <row r="742" spans="1:3" ht="18.75">
      <c r="A742" s="4" t="str">
        <f>'[1]template-new'!M742</f>
        <v>Prairie Organic Vodka 80 PRF 1.75L 6pk GLS Prairie GF</v>
      </c>
      <c r="B742" s="5">
        <f>'[1]template-new'!N742</f>
        <v>103</v>
      </c>
      <c r="C742" s="6">
        <f>'[1]template-new'!R742</f>
        <v>17.166666666666668</v>
      </c>
    </row>
    <row r="743" spans="1:3" ht="18.75">
      <c r="A743" s="4" t="str">
        <f>'[1]template-new'!M743</f>
        <v>Prairie Organic Vodka 80 PRF 375ml 24pk GLS Prairie GF</v>
      </c>
      <c r="B743" s="5">
        <f>'[1]template-new'!N743</f>
        <v>140</v>
      </c>
      <c r="C743" s="6">
        <f>'[1]template-new'!R743</f>
        <v>5.833333333333333</v>
      </c>
    </row>
    <row r="744" spans="1:3" ht="18.75">
      <c r="A744" s="4" t="str">
        <f>'[1]template-new'!M744</f>
        <v>Prairie Organic Vodka 80 PRF 50ml 120pk PET Rnd GF</v>
      </c>
      <c r="B744" s="5">
        <f>'[1]template-new'!N744</f>
        <v>162</v>
      </c>
      <c r="C744" s="6">
        <f>'[1]template-new'!R744</f>
        <v>1.35</v>
      </c>
    </row>
    <row r="745" spans="1:3" ht="18.75">
      <c r="A745" s="4" t="str">
        <f>'[1]template-new'!M745</f>
        <v>Prairie Organic Vodka 80 PRF 50ml120pk PET Gravity GF</v>
      </c>
      <c r="B745" s="5">
        <f>'[1]template-new'!N745</f>
        <v>162</v>
      </c>
      <c r="C745" s="6">
        <f>'[1]template-new'!R745</f>
        <v>1.35</v>
      </c>
    </row>
    <row r="746" spans="1:3" ht="18.75">
      <c r="A746" s="4" t="str">
        <f>'[1]template-new'!M746</f>
        <v>Prairie Organic Vodka 80 PRF 750ml 12pk GLS Prairie GF</v>
      </c>
      <c r="B746" s="5">
        <f>'[1]template-new'!N746</f>
        <v>134</v>
      </c>
      <c r="C746" s="6">
        <f>'[1]template-new'!R746</f>
        <v>11.166666666666666</v>
      </c>
    </row>
    <row r="747" spans="1:3" ht="18.75">
      <c r="A747" s="4" t="str">
        <f>'[1]template-new'!M747</f>
        <v>Prairie Organic Vodka 80° 1.0L Rhapsody12-pk</v>
      </c>
      <c r="B747" s="5">
        <f>'[1]template-new'!N747</f>
        <v>171</v>
      </c>
      <c r="C747" s="6">
        <f>'[1]template-new'!R747</f>
        <v>14.25</v>
      </c>
    </row>
    <row r="748" spans="1:3" ht="18.75">
      <c r="A748" s="4" t="str">
        <f>'[1]template-new'!M748</f>
        <v>Prairie Organic Vodka 80° 1.75L Viking Glass 6-pk</v>
      </c>
      <c r="B748" s="5">
        <f>'[1]template-new'!N748</f>
        <v>100</v>
      </c>
      <c r="C748" s="6">
        <f>'[1]template-new'!R748</f>
        <v>16.666666666666668</v>
      </c>
    </row>
    <row r="749" spans="1:3" ht="18.75">
      <c r="A749" s="4" t="str">
        <f>'[1]template-new'!M749</f>
        <v>Prairie Organic Vodka 80° 750ml Rhapsody Prairie12-pk</v>
      </c>
      <c r="B749" s="5">
        <f>'[1]template-new'!N749</f>
        <v>134</v>
      </c>
      <c r="C749" s="6">
        <f>'[1]template-new'!R749</f>
        <v>11.166666666666666</v>
      </c>
    </row>
    <row r="750" spans="1:3" ht="18.75">
      <c r="A750" s="4" t="str">
        <f>'[1]template-new'!M750</f>
        <v>Prairie Sustainable Seasons Apple Pear Ginger FL Vodka 60 PRF 50ml 120pk PET Rnd GF</v>
      </c>
      <c r="B750" s="5">
        <f>'[1]template-new'!N750</f>
        <v>162</v>
      </c>
      <c r="C750" s="6">
        <f>'[1]template-new'!R750</f>
        <v>1.35</v>
      </c>
    </row>
    <row r="751" spans="1:3" ht="18.75">
      <c r="A751" s="4" t="str">
        <f>'[1]template-new'!M751</f>
        <v>Prairie Sustainable Seasons Apple Pear Ginger FL Vodka 60 PRF 750ml 12pk GLS Prairie GF</v>
      </c>
      <c r="B751" s="5">
        <f>'[1]template-new'!N751</f>
        <v>134</v>
      </c>
      <c r="C751" s="6">
        <f>'[1]template-new'!R751</f>
        <v>11.166666666666666</v>
      </c>
    </row>
    <row r="752" spans="1:3" ht="18.75">
      <c r="A752" s="4" t="str">
        <f>'[1]template-new'!M752</f>
        <v>Prairie Sustainable Seasons Grptfrt Hibiscus Chamomile FL Vodka 60 PRF 50ml 120pk PET Rnd GF</v>
      </c>
      <c r="B752" s="5">
        <f>'[1]template-new'!N752</f>
        <v>162</v>
      </c>
      <c r="C752" s="6">
        <f>'[1]template-new'!R752</f>
        <v>1.35</v>
      </c>
    </row>
    <row r="753" spans="1:3" ht="18.75">
      <c r="A753" s="4" t="str">
        <f>'[1]template-new'!M753</f>
        <v>Prairie Sustainable Seasons Grptfrt Hibiscus Chamomile FL Vodka 60 PRF 750ml 12pk GLS Prairie GF</v>
      </c>
      <c r="B753" s="5">
        <f>'[1]template-new'!N753</f>
        <v>134</v>
      </c>
      <c r="C753" s="6">
        <f>'[1]template-new'!R753</f>
        <v>11.166666666666666</v>
      </c>
    </row>
    <row r="754" spans="1:3" ht="18.75">
      <c r="A754" s="4" t="str">
        <f>'[1]template-new'!M754</f>
        <v>Prairie Sustainable Seasons Wtrmln Cucumber Lime FL Vodka 60 PRF 50ml 120pk PET Rnd GF</v>
      </c>
      <c r="B754" s="5">
        <f>'[1]template-new'!N754</f>
        <v>162</v>
      </c>
      <c r="C754" s="6">
        <f>'[1]template-new'!R754</f>
        <v>1.35</v>
      </c>
    </row>
    <row r="755" spans="1:3" ht="18.75">
      <c r="A755" s="4" t="str">
        <f>'[1]template-new'!M755</f>
        <v>Prairie Sustainable Seasons Wtrmln Cucumber Lime FL Vodka 60 PRF 750ml 12pk GLS Prairie GF</v>
      </c>
      <c r="B755" s="5">
        <f>'[1]template-new'!N755</f>
        <v>134</v>
      </c>
      <c r="C755" s="6">
        <f>'[1]template-new'!R755</f>
        <v>11.166666666666666</v>
      </c>
    </row>
    <row r="756" spans="1:3" ht="18.75">
      <c r="A756" s="4" t="str">
        <f>'[1]template-new'!M756</f>
        <v>Prima Mazzo Brachetto 11 PRF 750ml 12pk PFG GLS</v>
      </c>
      <c r="B756" s="5">
        <f>'[1]template-new'!N756</f>
        <v>70</v>
      </c>
      <c r="C756" s="6">
        <f>'[1]template-new'!R756</f>
        <v>5.833333333333333</v>
      </c>
    </row>
    <row r="757" spans="1:3" ht="18.75">
      <c r="A757" s="4" t="str">
        <f>'[1]template-new'!M757</f>
        <v>Prima Mazzo Brachetto 11 PRF 750ml 12pk PFG GLS DS</v>
      </c>
      <c r="B757" s="5">
        <f>'[1]template-new'!N757</f>
        <v>70</v>
      </c>
      <c r="C757" s="6">
        <f>'[1]template-new'!R757</f>
        <v>5.833333333333333</v>
      </c>
    </row>
    <row r="758" spans="1:3" ht="18.75">
      <c r="A758" s="4" t="str">
        <f>'[1]template-new'!M758</f>
        <v>Pronto Bella Montepulcian d Abruzzo 26 PRF 1.5L 6pk PFG GLS</v>
      </c>
      <c r="B758" s="5">
        <f>'[1]template-new'!N758</f>
        <v>32.88</v>
      </c>
      <c r="C758" s="6">
        <f>'[1]template-new'!R758</f>
        <v>5.48</v>
      </c>
    </row>
    <row r="759" spans="1:3" ht="18.75">
      <c r="A759" s="4" t="str">
        <f>'[1]template-new'!M759</f>
        <v>Pronto Bella Pinot Grigio 24 PRF 1.5L 6pk PFG GLS</v>
      </c>
      <c r="B759" s="5">
        <f>'[1]template-new'!N759</f>
        <v>35.26</v>
      </c>
      <c r="C759" s="6">
        <f>'[1]template-new'!R759</f>
        <v>5.876666666666666</v>
      </c>
    </row>
    <row r="760" spans="1:3" ht="18.75">
      <c r="A760" s="4" t="str">
        <f>'[1]template-new'!M760</f>
        <v>Pronto Bella Pinot Grigio 24 PRF 750ml 12pk PFG GLS</v>
      </c>
      <c r="B760" s="5">
        <f>'[1]template-new'!N760</f>
        <v>38.18</v>
      </c>
      <c r="C760" s="6">
        <f>'[1]template-new'!R760</f>
        <v>3.1816666666666666</v>
      </c>
    </row>
    <row r="761" spans="1:3" ht="18.75">
      <c r="A761" s="4" t="str">
        <f>'[1]template-new'!M761</f>
        <v>Pronto Bella Pinot Noir 24 PRF 1.5L 6pk PFG GLS</v>
      </c>
      <c r="B761" s="5">
        <f>'[1]template-new'!N761</f>
        <v>34.86</v>
      </c>
      <c r="C761" s="6">
        <f>'[1]template-new'!R761</f>
        <v>5.81</v>
      </c>
    </row>
    <row r="762" spans="1:3" ht="18.75">
      <c r="A762" s="4" t="str">
        <f>'[1]template-new'!M762</f>
        <v>Red Shot Cinnamon FL Whisky 60 PRF 750ml12pk GLS Union</v>
      </c>
      <c r="B762" s="5">
        <f>'[1]template-new'!N762</f>
        <v>70</v>
      </c>
      <c r="C762" s="6">
        <f>'[1]template-new'!R762</f>
        <v>5.833333333333333</v>
      </c>
    </row>
    <row r="763" spans="1:3" ht="18.75">
      <c r="A763" s="4" t="str">
        <f>'[1]template-new'!M763</f>
        <v>Releaf Cab Sauv Merlot Shiraz 27 PRF 750ml 12pk PFG GLS</v>
      </c>
      <c r="B763" s="5">
        <f>'[1]template-new'!N763</f>
        <v>54</v>
      </c>
      <c r="C763" s="6">
        <f>'[1]template-new'!R763</f>
        <v>4.5</v>
      </c>
    </row>
    <row r="764" spans="1:3" ht="18.75">
      <c r="A764" s="4" t="str">
        <f>'[1]template-new'!M764</f>
        <v>Remy Ferbras CDR Red 29 PRF 750ml 12pk PFG GLS</v>
      </c>
      <c r="B764" s="5">
        <f>'[1]template-new'!N764</f>
        <v>68</v>
      </c>
      <c r="C764" s="6">
        <f>'[1]template-new'!R764</f>
        <v>5.666666666666667</v>
      </c>
    </row>
    <row r="765" spans="1:3" ht="18.75">
      <c r="A765" s="4" t="str">
        <f>'[1]template-new'!M765</f>
        <v>Revel Stoke Blckbrry FL Whisky 70 PRF 1.0L 12pk GLS BRB ROPP</v>
      </c>
      <c r="B765" s="5">
        <f>'[1]template-new'!N765</f>
        <v>116</v>
      </c>
      <c r="C765" s="6">
        <f>'[1]template-new'!R765</f>
        <v>9.666666666666666</v>
      </c>
    </row>
    <row r="766" spans="1:3" ht="18.75">
      <c r="A766" s="4" t="str">
        <f>'[1]template-new'!M766</f>
        <v>Revel Stoke Blckbrry FL Whisky 70 PRF 1.0L 12pk GLS Bulb Neck</v>
      </c>
      <c r="B766" s="5">
        <f>'[1]template-new'!N766</f>
        <v>116</v>
      </c>
      <c r="C766" s="6">
        <f>'[1]template-new'!R766</f>
        <v>9.666666666666666</v>
      </c>
    </row>
    <row r="767" spans="1:3" ht="18.75">
      <c r="A767" s="4" t="str">
        <f>'[1]template-new'!M767</f>
        <v>Revel Stoke Blckbrry FL Whisky 70 PRF 50ml 120pk PET Rnd</v>
      </c>
      <c r="B767" s="5">
        <f>'[1]template-new'!N767</f>
        <v>88</v>
      </c>
      <c r="C767" s="6">
        <f>'[1]template-new'!R767</f>
        <v>0.7333333333333333</v>
      </c>
    </row>
    <row r="768" spans="1:3" ht="18.75">
      <c r="A768" s="4" t="str">
        <f>'[1]template-new'!M768</f>
        <v>Revel Stoke Blckbrry FL Whisky 70 PRF 750ml 12pk GLS Bulb Neck</v>
      </c>
      <c r="B768" s="5">
        <f>'[1]template-new'!N768</f>
        <v>113</v>
      </c>
      <c r="C768" s="6">
        <f>'[1]template-new'!R768</f>
        <v>9.416666666666666</v>
      </c>
    </row>
    <row r="769" spans="1:3" ht="18.75">
      <c r="A769" s="4" t="str">
        <f>'[1]template-new'!M769</f>
        <v>Revel Stoke Canadian Whisky 750ml Apple Rstd Pecan Rstd Pineapple FL Whisky 77 PRF 50ml12pk GLS BRB Gift Pack</v>
      </c>
      <c r="B769" s="5">
        <f>'[1]template-new'!N769</f>
        <v>95</v>
      </c>
      <c r="C769" s="6">
        <f>'[1]template-new'!R769</f>
        <v>7.916666666666667</v>
      </c>
    </row>
    <row r="770" spans="1:3" ht="18.75">
      <c r="A770" s="4" t="str">
        <f>'[1]template-new'!M770</f>
        <v>Revel Stoke Canadian Whisky 80 PRF 1.0L 12pk GLS Bulb Neck</v>
      </c>
      <c r="B770" s="5">
        <f>'[1]template-new'!N770</f>
        <v>116</v>
      </c>
      <c r="C770" s="6">
        <f>'[1]template-new'!R770</f>
        <v>9.666666666666666</v>
      </c>
    </row>
    <row r="771" spans="1:3" ht="18.75">
      <c r="A771" s="4" t="str">
        <f>'[1]template-new'!M771</f>
        <v>Revel Stoke Canadian Whisky 80 PRF 1.75L 6pk PET</v>
      </c>
      <c r="B771" s="5">
        <f>'[1]template-new'!N771</f>
        <v>88</v>
      </c>
      <c r="C771" s="6">
        <f>'[1]template-new'!R771</f>
        <v>14.666666666666666</v>
      </c>
    </row>
    <row r="772" spans="1:3" ht="18.75">
      <c r="A772" s="4" t="str">
        <f>'[1]template-new'!M772</f>
        <v>Revel Stoke Canadian Whisky 80 PRF 50ml 120pk PET Rnd</v>
      </c>
      <c r="B772" s="5">
        <f>'[1]template-new'!N772</f>
        <v>88</v>
      </c>
      <c r="C772" s="6">
        <f>'[1]template-new'!R772</f>
        <v>0.7333333333333333</v>
      </c>
    </row>
    <row r="773" spans="1:3" ht="18.75">
      <c r="A773" s="4" t="str">
        <f>'[1]template-new'!M773</f>
        <v>Revel Stoke Canadian Whisky 80 PRF 750ml 12pk GLS BRB ROPP</v>
      </c>
      <c r="B773" s="5">
        <f>'[1]template-new'!N773</f>
        <v>113</v>
      </c>
      <c r="C773" s="6">
        <f>'[1]template-new'!R773</f>
        <v>9.416666666666666</v>
      </c>
    </row>
    <row r="774" spans="1:3" ht="18.75">
      <c r="A774" s="4" t="str">
        <f>'[1]template-new'!M774</f>
        <v>Revel Stoke Canadian Whisky 80 PRF 750ml 12pk GLS Bulb Neck</v>
      </c>
      <c r="B774" s="5">
        <f>'[1]template-new'!N774</f>
        <v>113</v>
      </c>
      <c r="C774" s="6">
        <f>'[1]template-new'!R774</f>
        <v>9.416666666666666</v>
      </c>
    </row>
    <row r="775" spans="1:3" ht="18.75">
      <c r="A775" s="4" t="str">
        <f>'[1]template-new'!M775</f>
        <v>Revel Stoke Cherry FL Whisky 70 PRF 1.0L 12pk GLS Bulb Neck</v>
      </c>
      <c r="B775" s="5">
        <f>'[1]template-new'!N775</f>
        <v>116</v>
      </c>
      <c r="C775" s="6">
        <f>'[1]template-new'!R775</f>
        <v>9.666666666666666</v>
      </c>
    </row>
    <row r="776" spans="1:3" ht="18.75">
      <c r="A776" s="4" t="str">
        <f>'[1]template-new'!M776</f>
        <v>Revel Stoke Cherry FL Whisky 70 PRF 50ml 120pk PET Rnd</v>
      </c>
      <c r="B776" s="5">
        <f>'[1]template-new'!N776</f>
        <v>88</v>
      </c>
      <c r="C776" s="6">
        <f>'[1]template-new'!R776</f>
        <v>0.7333333333333333</v>
      </c>
    </row>
    <row r="777" spans="1:3" ht="18.75">
      <c r="A777" s="4" t="str">
        <f>'[1]template-new'!M777</f>
        <v>Revel Stoke Cherry FL Whisky 70 PRF 750ml 12pk GLS Bulb Neck</v>
      </c>
      <c r="B777" s="5">
        <f>'[1]template-new'!N777</f>
        <v>113</v>
      </c>
      <c r="C777" s="6">
        <f>'[1]template-new'!R777</f>
        <v>9.416666666666666</v>
      </c>
    </row>
    <row r="778" spans="1:3" ht="18.75">
      <c r="A778" s="4" t="str">
        <f>'[1]template-new'!M778</f>
        <v>Revel Stoke Cinnamon FL Whisky 70 PRF 1.0L 12pk GLS BRB ROPP</v>
      </c>
      <c r="B778" s="5">
        <f>'[1]template-new'!N778</f>
        <v>116</v>
      </c>
      <c r="C778" s="6">
        <f>'[1]template-new'!R778</f>
        <v>9.666666666666666</v>
      </c>
    </row>
    <row r="779" spans="1:3" ht="18.75">
      <c r="A779" s="4" t="str">
        <f>'[1]template-new'!M779</f>
        <v>Revel Stoke Cinnamon FL Whisky 70 PRF 1.0L 12pk GLS Bulb Neck</v>
      </c>
      <c r="B779" s="5">
        <f>'[1]template-new'!N779</f>
        <v>116</v>
      </c>
      <c r="C779" s="6">
        <f>'[1]template-new'!R779</f>
        <v>9.666666666666666</v>
      </c>
    </row>
    <row r="780" spans="1:3" ht="18.75">
      <c r="A780" s="4" t="str">
        <f>'[1]template-new'!M780</f>
        <v>Revel Stoke Cinnamon FL Whisky 70 PRF 50ml 120pk PET Rnd</v>
      </c>
      <c r="B780" s="5">
        <f>'[1]template-new'!N780</f>
        <v>88</v>
      </c>
      <c r="C780" s="6">
        <f>'[1]template-new'!R780</f>
        <v>0.7333333333333333</v>
      </c>
    </row>
    <row r="781" spans="1:3" ht="18.75">
      <c r="A781" s="4" t="str">
        <f>'[1]template-new'!M781</f>
        <v>Revel Stoke Cinnamon FL Whisky 70 PRF 750ml 12pk GLS BRB ROPP</v>
      </c>
      <c r="B781" s="5">
        <f>'[1]template-new'!N781</f>
        <v>113</v>
      </c>
      <c r="C781" s="6">
        <f>'[1]template-new'!R781</f>
        <v>9.416666666666666</v>
      </c>
    </row>
    <row r="782" spans="1:3" ht="18.75">
      <c r="A782" s="4" t="str">
        <f>'[1]template-new'!M782</f>
        <v>Revel Stoke Cinnamon FL Whisky 70 PRF 750ml 12pk GLS Bulb Neck</v>
      </c>
      <c r="B782" s="5">
        <f>'[1]template-new'!N782</f>
        <v>113</v>
      </c>
      <c r="C782" s="6">
        <f>'[1]template-new'!R782</f>
        <v>9.416666666666666</v>
      </c>
    </row>
    <row r="783" spans="1:3" ht="18.75">
      <c r="A783" s="4" t="str">
        <f>'[1]template-new'!M783</f>
        <v>Revel Stoke Cinnamon FL Whisky 70 PRF 750ml 12pk PET Oval</v>
      </c>
      <c r="B783" s="5">
        <f>'[1]template-new'!N783</f>
        <v>113</v>
      </c>
      <c r="C783" s="6">
        <f>'[1]template-new'!R783</f>
        <v>9.416666666666666</v>
      </c>
    </row>
    <row r="784" spans="1:3" ht="18.75">
      <c r="A784" s="4" t="str">
        <f>'[1]template-new'!M784</f>
        <v>Revel Stoke Cream Liq 34 PRF 750ml 12pk GLS BRB ROPP Pntd</v>
      </c>
      <c r="B784" s="5">
        <f>'[1]template-new'!N784</f>
        <v>113</v>
      </c>
      <c r="C784" s="6">
        <f>'[1]template-new'!R784</f>
        <v>9.416666666666666</v>
      </c>
    </row>
    <row r="785" spans="1:3" ht="18.75">
      <c r="A785" s="4" t="str">
        <f>'[1]template-new'!M785</f>
        <v>Revel Stoke Cream Liq 34 PRF 750ml 12pk GLS Cordial</v>
      </c>
      <c r="B785" s="5">
        <f>'[1]template-new'!N785</f>
        <v>113</v>
      </c>
      <c r="C785" s="6">
        <f>'[1]template-new'!R785</f>
        <v>9.416666666666666</v>
      </c>
    </row>
    <row r="786" spans="1:3" ht="18.75">
      <c r="A786" s="4" t="str">
        <f>'[1]template-new'!M786</f>
        <v>Revel Stoke Honey FL Whisky 70 PRF 1.0L 12pk GLS BRB ROPP</v>
      </c>
      <c r="B786" s="5">
        <f>'[1]template-new'!N786</f>
        <v>116</v>
      </c>
      <c r="C786" s="6">
        <f>'[1]template-new'!R786</f>
        <v>9.666666666666666</v>
      </c>
    </row>
    <row r="787" spans="1:3" ht="18.75">
      <c r="A787" s="4" t="str">
        <f>'[1]template-new'!M787</f>
        <v>Revel Stoke Honey FL Whisky 70 PRF 1.0L 12pk GLS Bulb Neck</v>
      </c>
      <c r="B787" s="5">
        <f>'[1]template-new'!N787</f>
        <v>116</v>
      </c>
      <c r="C787" s="6">
        <f>'[1]template-new'!R787</f>
        <v>9.666666666666666</v>
      </c>
    </row>
    <row r="788" spans="1:3" ht="18.75">
      <c r="A788" s="4" t="str">
        <f>'[1]template-new'!M788</f>
        <v>Revel Stoke Honey FL Whisky 70 PRF 50ml 120pk PET Rnd</v>
      </c>
      <c r="B788" s="5">
        <f>'[1]template-new'!N788</f>
        <v>88</v>
      </c>
      <c r="C788" s="6">
        <f>'[1]template-new'!R788</f>
        <v>0.7333333333333333</v>
      </c>
    </row>
    <row r="789" spans="1:3" ht="18.75">
      <c r="A789" s="4" t="str">
        <f>'[1]template-new'!M789</f>
        <v>Revel Stoke Honey FL Whisky 70 PRF 50ml120pk PET Rnd Gravity</v>
      </c>
      <c r="B789" s="5">
        <f>'[1]template-new'!N789</f>
        <v>88</v>
      </c>
      <c r="C789" s="6">
        <f>'[1]template-new'!R789</f>
        <v>0.7333333333333333</v>
      </c>
    </row>
    <row r="790" spans="1:3" ht="18.75">
      <c r="A790" s="4" t="str">
        <f>'[1]template-new'!M790</f>
        <v>Revel Stoke Honey FL Whisky 70 PRF 750ml 12pk GLS BRB ROPP</v>
      </c>
      <c r="B790" s="5">
        <f>'[1]template-new'!N790</f>
        <v>113</v>
      </c>
      <c r="C790" s="6">
        <f>'[1]template-new'!R790</f>
        <v>9.416666666666666</v>
      </c>
    </row>
    <row r="791" spans="1:3" ht="18.75">
      <c r="A791" s="4" t="str">
        <f>'[1]template-new'!M791</f>
        <v>Revel Stoke Hot Stuff Cinnamon FL Whisky 70 PRF 50ml 120pk PET Rnd</v>
      </c>
      <c r="B791" s="5">
        <f>'[1]template-new'!N791</f>
        <v>76</v>
      </c>
      <c r="C791" s="6">
        <f>'[1]template-new'!R791</f>
        <v>0.6333333333333333</v>
      </c>
    </row>
    <row r="792" spans="1:3" ht="18.75">
      <c r="A792" s="4" t="str">
        <f>'[1]template-new'!M792</f>
        <v>Revel Stoke Hot Stuff Cinnamon FL Whisky 70 PRF 750ml 12pk GLS Bulb Neck</v>
      </c>
      <c r="B792" s="5">
        <f>'[1]template-new'!N792</f>
        <v>106</v>
      </c>
      <c r="C792" s="6">
        <f>'[1]template-new'!R792</f>
        <v>8.833333333333334</v>
      </c>
    </row>
    <row r="793" spans="1:3" ht="18.75">
      <c r="A793" s="4" t="str">
        <f>'[1]template-new'!M793</f>
        <v>Revel Stoke Hot Stuff Fl Whiskey 70° 750ml EPS Bottle 12-pk</v>
      </c>
      <c r="B793" s="5">
        <f>'[1]template-new'!N793</f>
        <v>106</v>
      </c>
      <c r="C793" s="6">
        <f>'[1]template-new'!R793</f>
        <v>8.833333333333334</v>
      </c>
    </row>
    <row r="794" spans="1:3" ht="18.75">
      <c r="A794" s="4" t="str">
        <f>'[1]template-new'!M794</f>
        <v>Revel Stoke Peach FL Whisky 70 PRF 1.0L 12pk GLS Bulb Neck</v>
      </c>
      <c r="B794" s="5">
        <f>'[1]template-new'!N794</f>
        <v>116</v>
      </c>
      <c r="C794" s="6">
        <f>'[1]template-new'!R794</f>
        <v>9.666666666666666</v>
      </c>
    </row>
    <row r="795" spans="1:3" ht="18.75">
      <c r="A795" s="4" t="str">
        <f>'[1]template-new'!M795</f>
        <v>Revel Stoke Peach FL Whisky 70 PRF 50ml 120pk PET Rnd</v>
      </c>
      <c r="B795" s="5">
        <f>'[1]template-new'!N795</f>
        <v>88</v>
      </c>
      <c r="C795" s="6">
        <f>'[1]template-new'!R795</f>
        <v>0.7333333333333333</v>
      </c>
    </row>
    <row r="796" spans="1:3" ht="18.75">
      <c r="A796" s="4" t="str">
        <f>'[1]template-new'!M796</f>
        <v>Revel Stoke Peach FL Whisky 70 PRF 750ml 12pk GLS Bulb Neck</v>
      </c>
      <c r="B796" s="5">
        <f>'[1]template-new'!N796</f>
        <v>113</v>
      </c>
      <c r="C796" s="6">
        <f>'[1]template-new'!R796</f>
        <v>9.416666666666666</v>
      </c>
    </row>
    <row r="797" spans="1:3" ht="18.75">
      <c r="A797" s="4" t="str">
        <f>'[1]template-new'!M797</f>
        <v>Revel Stoke Peanut Butter FL Whisky 70 PRF 1.0L 12pk GLS BRB ROPP</v>
      </c>
      <c r="B797" s="5">
        <f>'[1]template-new'!N797</f>
        <v>116</v>
      </c>
      <c r="C797" s="6">
        <f>'[1]template-new'!R797</f>
        <v>9.666666666666666</v>
      </c>
    </row>
    <row r="798" spans="1:3" ht="18.75">
      <c r="A798" s="4" t="str">
        <f>'[1]template-new'!M798</f>
        <v>Revel Stoke Peanut Butter FL Whisky 70 PRF 1.0L 12pk GLS Bulb Neck</v>
      </c>
      <c r="B798" s="5">
        <f>'[1]template-new'!N798</f>
        <v>116</v>
      </c>
      <c r="C798" s="6">
        <f>'[1]template-new'!R798</f>
        <v>9.666666666666666</v>
      </c>
    </row>
    <row r="799" spans="1:3" ht="18.75">
      <c r="A799" s="4" t="str">
        <f>'[1]template-new'!M799</f>
        <v>Revel Stoke Peanut Butter FL Whisky 70 PRF 50ml 120pk PET Rnd</v>
      </c>
      <c r="B799" s="5">
        <f>'[1]template-new'!N799</f>
        <v>88</v>
      </c>
      <c r="C799" s="6">
        <f>'[1]template-new'!R799</f>
        <v>0.7333333333333333</v>
      </c>
    </row>
    <row r="800" spans="1:3" ht="18.75">
      <c r="A800" s="4" t="str">
        <f>'[1]template-new'!M800</f>
        <v>Revel Stoke Peanut Butter FL Whisky 70 PRF 750ml 12pk GLS BRB ROPP</v>
      </c>
      <c r="B800" s="5">
        <f>'[1]template-new'!N800</f>
        <v>113</v>
      </c>
      <c r="C800" s="6">
        <f>'[1]template-new'!R800</f>
        <v>9.416666666666666</v>
      </c>
    </row>
    <row r="801" spans="1:3" ht="18.75">
      <c r="A801" s="4" t="str">
        <f>'[1]template-new'!M801</f>
        <v>Revel Stoke Peanut Butter FL Whisky 70 PRF 750ml 12pk GLS Bulb Neck</v>
      </c>
      <c r="B801" s="5">
        <f>'[1]template-new'!N801</f>
        <v>113</v>
      </c>
      <c r="C801" s="6">
        <f>'[1]template-new'!R801</f>
        <v>9.416666666666666</v>
      </c>
    </row>
    <row r="802" spans="1:3" ht="18.75">
      <c r="A802" s="4" t="str">
        <f>'[1]template-new'!M802</f>
        <v>Revel Stoke Pineapple FL Whisky 70 PRF 750ml12pk GLS BRB ROPP</v>
      </c>
      <c r="B802" s="5">
        <f>'[1]template-new'!N802</f>
        <v>95</v>
      </c>
      <c r="C802" s="6">
        <f>'[1]template-new'!R802</f>
        <v>7.916666666666667</v>
      </c>
    </row>
    <row r="803" spans="1:3" ht="18.75">
      <c r="A803" s="4" t="str">
        <f>'[1]template-new'!M803</f>
        <v>Revel Stoke Roasted Apple 70° 50ml Pet Rd Clear Gravity120-pk</v>
      </c>
      <c r="B803" s="5">
        <f>'[1]template-new'!N803</f>
        <v>88</v>
      </c>
      <c r="C803" s="6">
        <f>'[1]template-new'!R803</f>
        <v>0.7333333333333333</v>
      </c>
    </row>
    <row r="804" spans="1:3" ht="18.75">
      <c r="A804" s="4" t="str">
        <f>'[1]template-new'!M804</f>
        <v>Revel Stoke Roasted Pecan Whisky 70° 50ml Pet Gravity120-pk</v>
      </c>
      <c r="B804" s="5">
        <f>'[1]template-new'!N804</f>
        <v>88</v>
      </c>
      <c r="C804" s="6">
        <f>'[1]template-new'!R804</f>
        <v>0.7333333333333333</v>
      </c>
    </row>
    <row r="805" spans="1:3" ht="18.75">
      <c r="A805" s="4" t="str">
        <f>'[1]template-new'!M805</f>
        <v>Revel Stoke Roasted Pecan Whisky 70° 750ml w/Apple, Cinnamon, Pineapple 50ml Gift Pack 12-pk</v>
      </c>
      <c r="B805" s="5">
        <f>'[1]template-new'!N805</f>
        <v>95</v>
      </c>
      <c r="C805" s="6">
        <f>'[1]template-new'!R805</f>
        <v>7.916666666666667</v>
      </c>
    </row>
    <row r="806" spans="1:3" ht="18.75">
      <c r="A806" s="4" t="str">
        <f>'[1]template-new'!M806</f>
        <v>Revel Stoke Root Beer FL Whisky 70 PRF 1.0L 12pk GLS BRB ROPP</v>
      </c>
      <c r="B806" s="5">
        <f>'[1]template-new'!N806</f>
        <v>116</v>
      </c>
      <c r="C806" s="6">
        <f>'[1]template-new'!R806</f>
        <v>9.666666666666666</v>
      </c>
    </row>
    <row r="807" spans="1:3" ht="18.75">
      <c r="A807" s="4" t="str">
        <f>'[1]template-new'!M807</f>
        <v>Revel Stoke Root Beer FL Whisky 70 PRF 1.0L 12pk GLS Bulb Neck</v>
      </c>
      <c r="B807" s="5">
        <f>'[1]template-new'!N807</f>
        <v>116</v>
      </c>
      <c r="C807" s="6">
        <f>'[1]template-new'!R807</f>
        <v>9.666666666666666</v>
      </c>
    </row>
    <row r="808" spans="1:3" ht="18.75">
      <c r="A808" s="4" t="str">
        <f>'[1]template-new'!M808</f>
        <v>Revel Stoke Root Beer FL Whisky 70 PRF 50ml 120pk PET Rnd</v>
      </c>
      <c r="B808" s="5">
        <f>'[1]template-new'!N808</f>
        <v>88</v>
      </c>
      <c r="C808" s="6">
        <f>'[1]template-new'!R808</f>
        <v>0.7333333333333333</v>
      </c>
    </row>
    <row r="809" spans="1:3" ht="18.75">
      <c r="A809" s="4" t="str">
        <f>'[1]template-new'!M809</f>
        <v>Revel Stoke Root Beer FL Whisky 70 PRF 750ml 12pk GLS BRB ROPP</v>
      </c>
      <c r="B809" s="5">
        <f>'[1]template-new'!N809</f>
        <v>113</v>
      </c>
      <c r="C809" s="6">
        <f>'[1]template-new'!R809</f>
        <v>9.416666666666666</v>
      </c>
    </row>
    <row r="810" spans="1:3" ht="18.75">
      <c r="A810" s="4" t="str">
        <f>'[1]template-new'!M810</f>
        <v>Revel Stoke Root Beer FL Whisky 70 PRF 750ml 12pk GLS Bulb Neck</v>
      </c>
      <c r="B810" s="5">
        <f>'[1]template-new'!N810</f>
        <v>113</v>
      </c>
      <c r="C810" s="6">
        <f>'[1]template-new'!R810</f>
        <v>9.416666666666666</v>
      </c>
    </row>
    <row r="811" spans="1:3" ht="18.75">
      <c r="A811" s="4" t="str">
        <f>'[1]template-new'!M811</f>
        <v>Revel Stoke Root Beer FL Whisky 70 PRF 750ml12pk GLS Bulb Neck</v>
      </c>
      <c r="B811" s="5">
        <f>'[1]template-new'!N811</f>
        <v>95</v>
      </c>
      <c r="C811" s="6">
        <f>'[1]template-new'!R811</f>
        <v>7.916666666666667</v>
      </c>
    </row>
    <row r="812" spans="1:3" ht="18.75">
      <c r="A812" s="4" t="str">
        <f>'[1]template-new'!M812</f>
        <v>Revel Stoke Root Beer FL Whisky 70 PRF 750ml12pk GLS NA Gift Pack Flask</v>
      </c>
      <c r="B812" s="5">
        <f>'[1]template-new'!N812</f>
        <v>95</v>
      </c>
      <c r="C812" s="6">
        <f>'[1]template-new'!R812</f>
        <v>7.916666666666667</v>
      </c>
    </row>
    <row r="813" spans="1:3" ht="18.75">
      <c r="A813" s="4" t="str">
        <f>'[1]template-new'!M813</f>
        <v>Revel Stoke Rstd Apple FL Whisky 70 PRF 1.0L 12pk GLS Bulb Neck</v>
      </c>
      <c r="B813" s="5">
        <f>'[1]template-new'!N813</f>
        <v>116</v>
      </c>
      <c r="C813" s="6">
        <f>'[1]template-new'!R813</f>
        <v>9.666666666666666</v>
      </c>
    </row>
    <row r="814" spans="1:3" ht="18.75">
      <c r="A814" s="4" t="str">
        <f>'[1]template-new'!M814</f>
        <v>Revel Stoke Rstd Apple FL Whisky 70 PRF 50ml 120pk PET Rnd</v>
      </c>
      <c r="B814" s="5">
        <f>'[1]template-new'!N814</f>
        <v>88</v>
      </c>
      <c r="C814" s="6">
        <f>'[1]template-new'!R814</f>
        <v>0.7333333333333333</v>
      </c>
    </row>
    <row r="815" spans="1:3" ht="18.75">
      <c r="A815" s="4" t="str">
        <f>'[1]template-new'!M815</f>
        <v>Revel Stoke Rstd Apple FL Whisky 70 PRF 750ml 12pk GLS BRB ROPP</v>
      </c>
      <c r="B815" s="5">
        <f>'[1]template-new'!N815</f>
        <v>113</v>
      </c>
      <c r="C815" s="6">
        <f>'[1]template-new'!R815</f>
        <v>9.416666666666666</v>
      </c>
    </row>
    <row r="816" spans="1:3" ht="18.75">
      <c r="A816" s="4" t="str">
        <f>'[1]template-new'!M816</f>
        <v>Revel Stoke Rstd Apple FL Whisky 70 PRF 750ml 12pk GLS Bulb Neck</v>
      </c>
      <c r="B816" s="5">
        <f>'[1]template-new'!N816</f>
        <v>113</v>
      </c>
      <c r="C816" s="6">
        <f>'[1]template-new'!R816</f>
        <v>9.416666666666666</v>
      </c>
    </row>
    <row r="817" spans="1:3" ht="18.75">
      <c r="A817" s="4" t="str">
        <f>'[1]template-new'!M817</f>
        <v>Revel Stoke Rstd Apple FL Whisky 70 PRF 750ml 12pk PET Oval</v>
      </c>
      <c r="B817" s="5">
        <f>'[1]template-new'!N817</f>
        <v>113</v>
      </c>
      <c r="C817" s="6">
        <f>'[1]template-new'!R817</f>
        <v>9.416666666666666</v>
      </c>
    </row>
    <row r="818" spans="1:3" ht="18.75">
      <c r="A818" s="4" t="str">
        <f>'[1]template-new'!M818</f>
        <v>Revel Stoke Rstd Pecan FL Whisky 70 PRF 1.0L 12pk GLS Bulb Neck</v>
      </c>
      <c r="B818" s="5">
        <f>'[1]template-new'!N818</f>
        <v>116</v>
      </c>
      <c r="C818" s="6">
        <f>'[1]template-new'!R818</f>
        <v>9.666666666666666</v>
      </c>
    </row>
    <row r="819" spans="1:3" ht="18.75">
      <c r="A819" s="4" t="str">
        <f>'[1]template-new'!M819</f>
        <v>Revel Stoke Rstd Pecan FL Whisky 70 PRF 50ml 120pk PET Rnd</v>
      </c>
      <c r="B819" s="5">
        <f>'[1]template-new'!N819</f>
        <v>88</v>
      </c>
      <c r="C819" s="6">
        <f>'[1]template-new'!R819</f>
        <v>0.7333333333333333</v>
      </c>
    </row>
    <row r="820" spans="1:3" ht="18.75">
      <c r="A820" s="4" t="str">
        <f>'[1]template-new'!M820</f>
        <v>Revel Stoke Rstd Pecan FL Whisky 70 PRF 750ml 12pk GLS BRB ROPP</v>
      </c>
      <c r="B820" s="5">
        <f>'[1]template-new'!N820</f>
        <v>113</v>
      </c>
      <c r="C820" s="6">
        <f>'[1]template-new'!R820</f>
        <v>9.416666666666666</v>
      </c>
    </row>
    <row r="821" spans="1:3" ht="18.75">
      <c r="A821" s="4" t="str">
        <f>'[1]template-new'!M821</f>
        <v>Revel Stoke Rstd Pecan FL Whisky 70 PRF 750ml 12pk GLS Bulb Neck</v>
      </c>
      <c r="B821" s="5">
        <f>'[1]template-new'!N821</f>
        <v>113</v>
      </c>
      <c r="C821" s="6">
        <f>'[1]template-new'!R821</f>
        <v>9.416666666666666</v>
      </c>
    </row>
    <row r="822" spans="1:3" ht="18.75">
      <c r="A822" s="4" t="str">
        <f>'[1]template-new'!M822</f>
        <v>Revel Stoke Rstd Pecan FL Whisky 70 PRF 750ml 12pk PET Oval</v>
      </c>
      <c r="B822" s="5">
        <f>'[1]template-new'!N822</f>
        <v>113</v>
      </c>
      <c r="C822" s="6">
        <f>'[1]template-new'!R822</f>
        <v>9.416666666666666</v>
      </c>
    </row>
    <row r="823" spans="1:3" ht="18.75">
      <c r="A823" s="4" t="str">
        <f>'[1]template-new'!M823</f>
        <v>Revel Stoke Rstd Pecan FL Whisky 70 PRF 750ml12pk GLS Bulb Neck</v>
      </c>
      <c r="B823" s="5">
        <f>'[1]template-new'!N823</f>
        <v>95</v>
      </c>
      <c r="C823" s="6">
        <f>'[1]template-new'!R823</f>
        <v>7.916666666666667</v>
      </c>
    </row>
    <row r="824" spans="1:3" ht="18.75">
      <c r="A824" s="4" t="str">
        <f>'[1]template-new'!M824</f>
        <v>Revel Stoke Rstd Pineapple FL Whisky 70 PRF 1.0L 12pk GLS BRB ROPP</v>
      </c>
      <c r="B824" s="5">
        <f>'[1]template-new'!N824</f>
        <v>116</v>
      </c>
      <c r="C824" s="6">
        <f>'[1]template-new'!R824</f>
        <v>9.666666666666666</v>
      </c>
    </row>
    <row r="825" spans="1:3" ht="18.75">
      <c r="A825" s="4" t="str">
        <f>'[1]template-new'!M825</f>
        <v>Revel Stoke Rstd Pineapple FL Whisky 70 PRF 1.0L 12pk GLS Bulb Neck</v>
      </c>
      <c r="B825" s="5">
        <f>'[1]template-new'!N825</f>
        <v>116</v>
      </c>
      <c r="C825" s="6">
        <f>'[1]template-new'!R825</f>
        <v>9.666666666666666</v>
      </c>
    </row>
    <row r="826" spans="1:3" ht="18.75">
      <c r="A826" s="4" t="str">
        <f>'[1]template-new'!M826</f>
        <v>Revel Stoke Rstd Pineapple FL Whisky 70 PRF 50ml 120pk PET Rnd</v>
      </c>
      <c r="B826" s="5">
        <f>'[1]template-new'!N826</f>
        <v>88</v>
      </c>
      <c r="C826" s="6">
        <f>'[1]template-new'!R826</f>
        <v>0.7333333333333333</v>
      </c>
    </row>
    <row r="827" spans="1:3" ht="18.75">
      <c r="A827" s="4" t="str">
        <f>'[1]template-new'!M827</f>
        <v>Revel Stoke Rstd Pineapple FL Whisky 70 PRF 750ml 12pk GLS BRB ROPP</v>
      </c>
      <c r="B827" s="5">
        <f>'[1]template-new'!N827</f>
        <v>113</v>
      </c>
      <c r="C827" s="6">
        <f>'[1]template-new'!R827</f>
        <v>9.416666666666666</v>
      </c>
    </row>
    <row r="828" spans="1:3" ht="18.75">
      <c r="A828" s="4" t="str">
        <f>'[1]template-new'!M828</f>
        <v>Revel Stoke Rstd Pineapple FL Whisky 70 PRF 750ml 12pk GLS Bulb Neck</v>
      </c>
      <c r="B828" s="5">
        <f>'[1]template-new'!N828</f>
        <v>113</v>
      </c>
      <c r="C828" s="6">
        <f>'[1]template-new'!R828</f>
        <v>9.416666666666666</v>
      </c>
    </row>
    <row r="829" spans="1:3" ht="18.75">
      <c r="A829" s="4" t="str">
        <f>'[1]template-new'!M829</f>
        <v>Revel Stoke Rstd Pineapple FL Whisky 70 PRF 750ml12pk GLS Bulb Neck</v>
      </c>
      <c r="B829" s="5">
        <f>'[1]template-new'!N829</f>
        <v>95</v>
      </c>
      <c r="C829" s="6">
        <f>'[1]template-new'!R829</f>
        <v>7.916666666666667</v>
      </c>
    </row>
    <row r="830" spans="1:3" ht="18.75">
      <c r="A830" s="4" t="str">
        <f>'[1]template-new'!M830</f>
        <v>Revel Stoke Smoked Vanilla FL Whisky 70 PRF 1.0L 12pk GLS BRB ROPP</v>
      </c>
      <c r="B830" s="5">
        <f>'[1]template-new'!N830</f>
        <v>116</v>
      </c>
      <c r="C830" s="6">
        <f>'[1]template-new'!R830</f>
        <v>9.666666666666666</v>
      </c>
    </row>
    <row r="831" spans="1:3" ht="18.75">
      <c r="A831" s="4" t="str">
        <f>'[1]template-new'!M831</f>
        <v>Revel Stoke Smoked Vanilla FL Whisky 70 PRF 1.0L 12pk GLS Bulb Neck</v>
      </c>
      <c r="B831" s="5">
        <f>'[1]template-new'!N831</f>
        <v>116</v>
      </c>
      <c r="C831" s="6">
        <f>'[1]template-new'!R831</f>
        <v>9.666666666666666</v>
      </c>
    </row>
    <row r="832" spans="1:3" ht="18.75">
      <c r="A832" s="4" t="str">
        <f>'[1]template-new'!M832</f>
        <v>Revel Stoke Smoked Vanilla FL Whisky 70 PRF 50ml 120pk PET Rnd</v>
      </c>
      <c r="B832" s="5">
        <f>'[1]template-new'!N832</f>
        <v>88</v>
      </c>
      <c r="C832" s="6">
        <f>'[1]template-new'!R832</f>
        <v>0.7333333333333333</v>
      </c>
    </row>
    <row r="833" spans="1:3" ht="18.75">
      <c r="A833" s="4" t="str">
        <f>'[1]template-new'!M833</f>
        <v>Revel Stoke Smoked Vanilla FL Whisky 70 PRF 50ml120pk PET Rnd Gravity</v>
      </c>
      <c r="B833" s="5">
        <f>'[1]template-new'!N833</f>
        <v>88</v>
      </c>
      <c r="C833" s="6">
        <f>'[1]template-new'!R833</f>
        <v>0.7333333333333333</v>
      </c>
    </row>
    <row r="834" spans="1:3" ht="18.75">
      <c r="A834" s="4" t="str">
        <f>'[1]template-new'!M834</f>
        <v>Revel Stoke Smoked Vanilla FL Whisky 70 PRF 750ml 12pk GLS BRB ROPP</v>
      </c>
      <c r="B834" s="5">
        <f>'[1]template-new'!N834</f>
        <v>113</v>
      </c>
      <c r="C834" s="6">
        <f>'[1]template-new'!R834</f>
        <v>9.416666666666666</v>
      </c>
    </row>
    <row r="835" spans="1:3" ht="18.75">
      <c r="A835" s="4" t="str">
        <f>'[1]template-new'!M835</f>
        <v>Revel Stoke Smoked Vanilla FL Whisky 70 PRF 750ml 12pk GLS Bulb Neck</v>
      </c>
      <c r="B835" s="5">
        <f>'[1]template-new'!N835</f>
        <v>113</v>
      </c>
      <c r="C835" s="6">
        <f>'[1]template-new'!R835</f>
        <v>9.416666666666666</v>
      </c>
    </row>
    <row r="836" spans="1:3" ht="18.75">
      <c r="A836" s="4" t="str">
        <f>'[1]template-new'!M836</f>
        <v>Revel Stoke Spiced Whisky 70 PRF 1.0L 12pk GLS BRB ROPP</v>
      </c>
      <c r="B836" s="5">
        <f>'[1]template-new'!N836</f>
        <v>116</v>
      </c>
      <c r="C836" s="6">
        <f>'[1]template-new'!R836</f>
        <v>9.666666666666666</v>
      </c>
    </row>
    <row r="837" spans="1:3" ht="18.75">
      <c r="A837" s="4" t="str">
        <f>'[1]template-new'!M837</f>
        <v>Revel Stoke Spiced Whisky 70 PRF 1.0L 12pk GLS Bulb Neck</v>
      </c>
      <c r="B837" s="5">
        <f>'[1]template-new'!N837</f>
        <v>116</v>
      </c>
      <c r="C837" s="6">
        <f>'[1]template-new'!R837</f>
        <v>9.666666666666666</v>
      </c>
    </row>
    <row r="838" spans="1:3" ht="18.75">
      <c r="A838" s="4" t="str">
        <f>'[1]template-new'!M838</f>
        <v>Revel Stoke Spiced Whisky 70 PRF 1.75L 6pk PET PPC</v>
      </c>
      <c r="B838" s="5">
        <f>'[1]template-new'!N838</f>
        <v>88</v>
      </c>
      <c r="C838" s="6">
        <f>'[1]template-new'!R838</f>
        <v>14.666666666666666</v>
      </c>
    </row>
    <row r="839" spans="1:3" ht="18.75">
      <c r="A839" s="4" t="str">
        <f>'[1]template-new'!M839</f>
        <v>Revel Stoke Spiced Whisky 70 PRF 50ml 120pk PET Rnd</v>
      </c>
      <c r="B839" s="5">
        <f>'[1]template-new'!N839</f>
        <v>88</v>
      </c>
      <c r="C839" s="6">
        <f>'[1]template-new'!R839</f>
        <v>0.7333333333333333</v>
      </c>
    </row>
    <row r="840" spans="1:3" ht="18.75">
      <c r="A840" s="4" t="str">
        <f>'[1]template-new'!M840</f>
        <v>Revel Stoke Spiced Whisky 70 PRF 750ml 12pk GLS Bulb Neck</v>
      </c>
      <c r="B840" s="5">
        <f>'[1]template-new'!N840</f>
        <v>113</v>
      </c>
      <c r="C840" s="6">
        <f>'[1]template-new'!R840</f>
        <v>9.416666666666666</v>
      </c>
    </row>
    <row r="841" spans="1:3" ht="18.75">
      <c r="A841" s="4" t="str">
        <f>'[1]template-new'!M841</f>
        <v>Revel Stoke Spiced Whisky 90 PRF 1.0L 12pk GLS BRB ROPP</v>
      </c>
      <c r="B841" s="5">
        <f>'[1]template-new'!N841</f>
        <v>116</v>
      </c>
      <c r="C841" s="6">
        <f>'[1]template-new'!R841</f>
        <v>9.666666666666666</v>
      </c>
    </row>
    <row r="842" spans="1:3" ht="18.75">
      <c r="A842" s="4" t="str">
        <f>'[1]template-new'!M842</f>
        <v>Revel Stoke Spiced Whisky 90 PRF 375ml 12pk GLS Flask</v>
      </c>
      <c r="B842" s="5">
        <f>'[1]template-new'!N842</f>
        <v>61</v>
      </c>
      <c r="C842" s="6">
        <f>'[1]template-new'!R842</f>
        <v>5.083333333333333</v>
      </c>
    </row>
    <row r="843" spans="1:3" ht="18.75">
      <c r="A843" s="4" t="str">
        <f>'[1]template-new'!M843</f>
        <v>Revel Stoke Spiced Whisky 90 PRF 750ml 12pk GLS BRB ROPP</v>
      </c>
      <c r="B843" s="5">
        <f>'[1]template-new'!N843</f>
        <v>113</v>
      </c>
      <c r="C843" s="6">
        <f>'[1]template-new'!R843</f>
        <v>9.416666666666666</v>
      </c>
    </row>
    <row r="844" spans="1:3" ht="18.75">
      <c r="A844" s="4" t="str">
        <f>'[1]template-new'!M844</f>
        <v>Revel Stoke Spiced Whisky 90° 1.75L Rum Handle Revelstoke 6-pk</v>
      </c>
      <c r="B844" s="5">
        <f>'[1]template-new'!N844</f>
        <v>85</v>
      </c>
      <c r="C844" s="6">
        <f>'[1]template-new'!R844</f>
        <v>14.166666666666666</v>
      </c>
    </row>
    <row r="845" spans="1:3" ht="18.75">
      <c r="A845" s="4" t="str">
        <f>'[1]template-new'!M845</f>
        <v>Revel Stoke Spiced Whisky 90° 50ml PET Rd Clear120-pk</v>
      </c>
      <c r="B845" s="5">
        <f>'[1]template-new'!N845</f>
        <v>88</v>
      </c>
      <c r="C845" s="6">
        <f>'[1]template-new'!R845</f>
        <v>0.7333333333333333</v>
      </c>
    </row>
    <row r="846" spans="1:3" ht="18.75">
      <c r="A846" s="4" t="str">
        <f>'[1]template-new'!M846</f>
        <v>Revel Stoke Straight Whisky 80° 50ml PET Gravity120-pk</v>
      </c>
      <c r="B846" s="5">
        <f>'[1]template-new'!N846</f>
        <v>88</v>
      </c>
      <c r="C846" s="6">
        <f>'[1]template-new'!R846</f>
        <v>0.7333333333333333</v>
      </c>
    </row>
    <row r="847" spans="1:3" ht="18.75">
      <c r="A847" s="4" t="str">
        <f>'[1]template-new'!M847</f>
        <v>Ricura Horchata Liq 25 PRF 50ml 60pk PET Rnd</v>
      </c>
      <c r="B847" s="5">
        <f>'[1]template-new'!N847</f>
        <v>26.5</v>
      </c>
      <c r="C847" s="6">
        <f>'[1]template-new'!R847</f>
        <v>0.44166666666666665</v>
      </c>
    </row>
    <row r="848" spans="1:3" ht="18.75">
      <c r="A848" s="4" t="str">
        <f>'[1]template-new'!M848</f>
        <v>Ricura Horchata Liq 25 PRF 50ml 60pk PET Rnd Gravity</v>
      </c>
      <c r="B848" s="5">
        <f>'[1]template-new'!N848</f>
        <v>26.5</v>
      </c>
      <c r="C848" s="6">
        <f>'[1]template-new'!R848</f>
        <v>0.44166666666666665</v>
      </c>
    </row>
    <row r="849" spans="1:3" ht="18.75">
      <c r="A849" s="4" t="str">
        <f>'[1]template-new'!M849</f>
        <v>Ricura Horchata Liq 25 PRF 750ml 6pk GLS Kona</v>
      </c>
      <c r="B849" s="5">
        <f>'[1]template-new'!N849</f>
        <v>51</v>
      </c>
      <c r="C849" s="6">
        <f>'[1]template-new'!R849</f>
        <v>8.5</v>
      </c>
    </row>
    <row r="850" spans="1:3" ht="18.75">
      <c r="A850" s="4" t="str">
        <f>'[1]template-new'!M850</f>
        <v>Ricura Horchata Liq 25 PRF 750ml 6pk GLS NA Gift Pack 2 Glasses</v>
      </c>
      <c r="B850" s="5">
        <f>'[1]template-new'!N850</f>
        <v>51</v>
      </c>
      <c r="C850" s="6">
        <f>'[1]template-new'!R850</f>
        <v>8.5</v>
      </c>
    </row>
    <row r="851" spans="1:3" ht="18.75">
      <c r="A851" s="4" t="str">
        <f>'[1]template-new'!M851</f>
        <v>Risata Collezione Speciale MDA 11 PRF 750ml 6pk PFG GLS Spklng</v>
      </c>
      <c r="B851" s="5">
        <f>'[1]template-new'!N851</f>
        <v>43</v>
      </c>
      <c r="C851" s="6">
        <f>'[1]template-new'!R851</f>
        <v>3.5833333333333335</v>
      </c>
    </row>
    <row r="852" spans="1:3" ht="18.75">
      <c r="A852" s="4" t="str">
        <f>'[1]template-new'!M852</f>
        <v>Risata Collezione Speciale MDA 11 PRF 750ml 6pk PFG GLS Spklng DI</v>
      </c>
      <c r="B852" s="5">
        <f>'[1]template-new'!N852</f>
        <v>45.84</v>
      </c>
      <c r="C852" s="6">
        <f>'[1]template-new'!R852</f>
        <v>3.8200000000000003</v>
      </c>
    </row>
    <row r="853" spans="1:3" ht="18.75">
      <c r="A853" s="4" t="str">
        <f>'[1]template-new'!M853</f>
        <v>Risata Limited Edition MDA 11 PRF 1.5L 6pk PFG GLS Spklng</v>
      </c>
      <c r="B853" s="5">
        <f>'[1]template-new'!N853</f>
        <v>75</v>
      </c>
      <c r="C853" s="6">
        <f>'[1]template-new'!R853</f>
        <v>12.5</v>
      </c>
    </row>
    <row r="854" spans="1:3" ht="18.75">
      <c r="A854" s="4" t="str">
        <f>'[1]template-new'!M854</f>
        <v>Risata Limited Edition MDA 11 PRF 1.5L 6pk PFG GLS Spklng DI</v>
      </c>
      <c r="B854" s="5">
        <f>'[1]template-new'!N854</f>
        <v>63</v>
      </c>
      <c r="C854" s="6">
        <f>'[1]template-new'!R854</f>
        <v>10.5</v>
      </c>
    </row>
    <row r="855" spans="1:3" ht="18.75">
      <c r="A855" s="4" t="str">
        <f>'[1]template-new'!M855</f>
        <v>Risata MDA 11 PRF 187ml 24pk PFG GLS Spklng</v>
      </c>
      <c r="B855" s="5">
        <f>'[1]template-new'!N855</f>
        <v>60</v>
      </c>
      <c r="C855" s="6">
        <f>'[1]template-new'!R855</f>
        <v>2.5</v>
      </c>
    </row>
    <row r="856" spans="1:3" ht="18.75">
      <c r="A856" s="4" t="str">
        <f>'[1]template-new'!M856</f>
        <v>Risata MDA 11 PRF 750ml 6pk PFG GLS Spklng</v>
      </c>
      <c r="B856" s="5">
        <f>'[1]template-new'!N856</f>
        <v>43</v>
      </c>
      <c r="C856" s="6">
        <f>'[1]template-new'!R856</f>
        <v>7.166666666666667</v>
      </c>
    </row>
    <row r="857" spans="1:3" ht="18.75">
      <c r="A857" s="4" t="str">
        <f>'[1]template-new'!M857</f>
        <v>Risata MDA 11 PRF 750ml 6pk PFG GLS Spklng</v>
      </c>
      <c r="B857" s="5">
        <f>'[1]template-new'!N857</f>
        <v>43</v>
      </c>
      <c r="C857" s="6">
        <f>'[1]template-new'!R857</f>
        <v>7.166666666666667</v>
      </c>
    </row>
    <row r="858" spans="1:3" ht="18.75">
      <c r="A858" s="4" t="str">
        <f>'[1]template-new'!M858</f>
        <v>Risata MDA 11 PRF 750ml 6pk PFG GLS Spklng DI</v>
      </c>
      <c r="B858" s="5">
        <f>'[1]template-new'!N858</f>
        <v>45.84</v>
      </c>
      <c r="C858" s="6">
        <f>'[1]template-new'!R858</f>
        <v>7.640000000000001</v>
      </c>
    </row>
    <row r="859" spans="1:3" ht="18.75">
      <c r="A859" s="4" t="str">
        <f>'[1]template-new'!M859</f>
        <v>Risata MDA 11 PRF 750ml 6pk PFG GLS Spklng DI</v>
      </c>
      <c r="B859" s="5">
        <f>'[1]template-new'!N859</f>
        <v>45.84</v>
      </c>
      <c r="C859" s="6">
        <f>'[1]template-new'!R859</f>
        <v>7.640000000000001</v>
      </c>
    </row>
    <row r="860" spans="1:3" ht="18.75">
      <c r="A860" s="4" t="str">
        <f>'[1]template-new'!M860</f>
        <v>Risata MDA 11 PRF 750ml 6pk PFG GLS Spklng Tray Pack</v>
      </c>
      <c r="B860" s="5">
        <f>'[1]template-new'!N860</f>
        <v>43</v>
      </c>
      <c r="C860" s="6">
        <f>'[1]template-new'!R860</f>
        <v>7.166666666666667</v>
      </c>
    </row>
    <row r="861" spans="1:3" ht="18.75">
      <c r="A861" s="4" t="str">
        <f>'[1]template-new'!M861</f>
        <v>Risata MDA 11 PRF 750ml 6pk PFG GLS Spklng Tray Pack DI</v>
      </c>
      <c r="B861" s="5">
        <f>'[1]template-new'!N861</f>
        <v>45.84</v>
      </c>
      <c r="C861" s="6">
        <f>'[1]template-new'!R861</f>
        <v>7.640000000000001</v>
      </c>
    </row>
    <row r="862" spans="1:3" ht="18.75">
      <c r="A862" s="4" t="str">
        <f>'[1]template-new'!M862</f>
        <v>Risata MDA 3pk 11 PRF 187ml 24pk PFG GLS Spklng</v>
      </c>
      <c r="B862" s="5">
        <f>'[1]template-new'!N862</f>
        <v>60</v>
      </c>
      <c r="C862" s="6">
        <f>'[1]template-new'!R862</f>
        <v>2.5</v>
      </c>
    </row>
    <row r="863" spans="1:3" ht="18.75">
      <c r="A863" s="4" t="str">
        <f>'[1]template-new'!M863</f>
        <v>Risata Pink Moscato 11 PRF 750ml 6pk PFG GLS Spklng</v>
      </c>
      <c r="B863" s="5">
        <f>'[1]template-new'!N863</f>
        <v>43</v>
      </c>
      <c r="C863" s="6">
        <f>'[1]template-new'!R863</f>
        <v>7.166666666666667</v>
      </c>
    </row>
    <row r="864" spans="1:3" ht="18.75">
      <c r="A864" s="4" t="str">
        <f>'[1]template-new'!M864</f>
        <v>Risata Pink Moscato 11 PRF 750ml 6pk PFG GLS Spklng DI</v>
      </c>
      <c r="B864" s="5">
        <f>'[1]template-new'!N864</f>
        <v>45.84</v>
      </c>
      <c r="C864" s="6">
        <f>'[1]template-new'!R864</f>
        <v>7.640000000000001</v>
      </c>
    </row>
    <row r="865" spans="1:3" ht="18.75">
      <c r="A865" s="4" t="str">
        <f>'[1]template-new'!M865</f>
        <v>Risata Prosecco 22 PRF 750ml 6pk PFG GLS Spklng</v>
      </c>
      <c r="B865" s="5">
        <f>'[1]template-new'!N865</f>
        <v>43</v>
      </c>
      <c r="C865" s="6">
        <f>'[1]template-new'!R865</f>
        <v>7.166666666666667</v>
      </c>
    </row>
    <row r="866" spans="1:3" ht="18.75">
      <c r="A866" s="4" t="str">
        <f>'[1]template-new'!M866</f>
        <v>Risata Prosecco 22 PRF 750ml 6pk PFG GLS Spklng DI</v>
      </c>
      <c r="B866" s="5">
        <f>'[1]template-new'!N866</f>
        <v>41</v>
      </c>
      <c r="C866" s="6">
        <f>'[1]template-new'!R866</f>
        <v>6.833333333333333</v>
      </c>
    </row>
    <row r="867" spans="1:3" ht="18.75">
      <c r="A867" s="4" t="str">
        <f>'[1]template-new'!M867</f>
        <v>Risata Raven 10 PRF 750ml 6pk PFG GLS</v>
      </c>
      <c r="B867" s="5">
        <f>'[1]template-new'!N867</f>
        <v>43.5</v>
      </c>
      <c r="C867" s="6">
        <f>'[1]template-new'!R867</f>
        <v>7.25</v>
      </c>
    </row>
    <row r="868" spans="1:3" ht="18.75">
      <c r="A868" s="4" t="str">
        <f>'[1]template-new'!M868</f>
        <v>Risata Red Moscato 11 PRF 750ml 6pk PFG GLS Spklng</v>
      </c>
      <c r="B868" s="5">
        <f>'[1]template-new'!N868</f>
        <v>47.5</v>
      </c>
      <c r="C868" s="6">
        <f>'[1]template-new'!R868</f>
        <v>7.916666666666667</v>
      </c>
    </row>
    <row r="869" spans="1:3" ht="18.75">
      <c r="A869" s="4" t="str">
        <f>'[1]template-new'!M869</f>
        <v>Risata Red Moscato 11 PRF 750ml 6pk PFG GLS Spklng DI</v>
      </c>
      <c r="B869" s="5">
        <f>'[1]template-new'!N869</f>
        <v>45.84</v>
      </c>
      <c r="C869" s="6">
        <f>'[1]template-new'!R869</f>
        <v>7.640000000000001</v>
      </c>
    </row>
    <row r="870" spans="1:3" ht="18.75">
      <c r="A870" s="4" t="str">
        <f>'[1]template-new'!M870</f>
        <v>Risata Scarlet Red 10 PRF 750ml 6pk PFG GLS</v>
      </c>
      <c r="B870" s="5">
        <f>'[1]template-new'!N870</f>
        <v>43.5</v>
      </c>
      <c r="C870" s="6">
        <f>'[1]template-new'!R870</f>
        <v>7.25</v>
      </c>
    </row>
    <row r="871" spans="1:3" ht="18.75">
      <c r="A871" s="4" t="str">
        <f>'[1]template-new'!M871</f>
        <v>Risata Spklng Rose 22 PRF 750ml 6pk PFG GLS Spklng</v>
      </c>
      <c r="B871" s="5">
        <f>'[1]template-new'!N871</f>
        <v>43</v>
      </c>
      <c r="C871" s="6">
        <f>'[1]template-new'!R871</f>
        <v>7.166666666666667</v>
      </c>
    </row>
    <row r="872" spans="1:3" ht="18.75">
      <c r="A872" s="4" t="str">
        <f>'[1]template-new'!M872</f>
        <v>Rondiaz 151 Rum 151 PRF 1.0L 12pk GLS Rnd</v>
      </c>
      <c r="B872" s="5">
        <f>'[1]template-new'!N872</f>
        <v>97.4</v>
      </c>
      <c r="C872" s="6">
        <f>'[1]template-new'!R872</f>
        <v>8.116666666666667</v>
      </c>
    </row>
    <row r="873" spans="1:3" ht="18.75">
      <c r="A873" s="4" t="str">
        <f>'[1]template-new'!M873</f>
        <v>Rondiaz 151 Rum 151 PRF 750ml 12pk GLS Rnd</v>
      </c>
      <c r="B873" s="5">
        <f>'[1]template-new'!N873</f>
        <v>81.4</v>
      </c>
      <c r="C873" s="6">
        <f>'[1]template-new'!R873</f>
        <v>6.783333333333334</v>
      </c>
    </row>
    <row r="874" spans="1:3" ht="18.75">
      <c r="A874" s="4" t="str">
        <f>'[1]template-new'!M874</f>
        <v>Rondiaz 93 Spiced Rum 93 PRF 750ml 12pk GLS Rnd</v>
      </c>
      <c r="B874" s="5">
        <f>'[1]template-new'!N874</f>
        <v>73.75</v>
      </c>
      <c r="C874" s="6">
        <f>'[1]template-new'!R874</f>
        <v>6.145833333333333</v>
      </c>
    </row>
    <row r="875" spans="1:3" ht="18.75">
      <c r="A875" s="4" t="str">
        <f>'[1]template-new'!M875</f>
        <v>Rondiaz Coconut Rum 42 PRF 1.0L 12pk GLS Rnd Slvd</v>
      </c>
      <c r="B875" s="5">
        <f>'[1]template-new'!N875</f>
        <v>58.4</v>
      </c>
      <c r="C875" s="6">
        <f>'[1]template-new'!R875</f>
        <v>4.866666666666666</v>
      </c>
    </row>
    <row r="876" spans="1:3" ht="18.75">
      <c r="A876" s="4" t="str">
        <f>'[1]template-new'!M876</f>
        <v>Rondiaz Coconut Rum 42 PRF 1.75L 6pk PET</v>
      </c>
      <c r="B876" s="5">
        <f>'[1]template-new'!N876</f>
        <v>44.6</v>
      </c>
      <c r="C876" s="6">
        <f>'[1]template-new'!R876</f>
        <v>7.433333333333334</v>
      </c>
    </row>
    <row r="877" spans="1:3" ht="18.75">
      <c r="A877" s="4" t="str">
        <f>'[1]template-new'!M877</f>
        <v>Rondiaz Coconut Rum 42 PRF 50ml120pk PET Rnd White</v>
      </c>
      <c r="B877" s="5">
        <f>'[1]template-new'!N877</f>
        <v>50</v>
      </c>
      <c r="C877" s="6">
        <f>'[1]template-new'!R877</f>
        <v>0.4166666666666667</v>
      </c>
    </row>
    <row r="878" spans="1:3" ht="18.75">
      <c r="A878" s="4" t="str">
        <f>'[1]template-new'!M878</f>
        <v>Rondiaz Dark Rum 80 PRF 1.0L 12pk GLS Rnd</v>
      </c>
      <c r="B878" s="5">
        <f>'[1]template-new'!N878</f>
        <v>74.4</v>
      </c>
      <c r="C878" s="6">
        <f>'[1]template-new'!R878</f>
        <v>6.2</v>
      </c>
    </row>
    <row r="879" spans="1:3" ht="18.75">
      <c r="A879" s="4" t="str">
        <f>'[1]template-new'!M879</f>
        <v>Rondiaz Gold Rum 80 PRF 1.0L 12pk GLS Rnd</v>
      </c>
      <c r="B879" s="5">
        <f>'[1]template-new'!N879</f>
        <v>62.5</v>
      </c>
      <c r="C879" s="6">
        <f>'[1]template-new'!R879</f>
        <v>5.208333333333333</v>
      </c>
    </row>
    <row r="880" spans="1:3" ht="18.75">
      <c r="A880" s="4" t="str">
        <f>'[1]template-new'!M880</f>
        <v>Rondiaz Gold Rum 80 PRF 1.75L 6pk PET</v>
      </c>
      <c r="B880" s="5">
        <f>'[1]template-new'!N880</f>
        <v>44.6</v>
      </c>
      <c r="C880" s="6">
        <f>'[1]template-new'!R880</f>
        <v>7.433333333333334</v>
      </c>
    </row>
    <row r="881" spans="1:3" ht="18.75">
      <c r="A881" s="4" t="str">
        <f>'[1]template-new'!M881</f>
        <v>Rondiaz Spiced Apple Rum 60 PRF 1.0L 12pk GLS Rnd</v>
      </c>
      <c r="B881" s="5">
        <f>'[1]template-new'!N881</f>
        <v>58.4</v>
      </c>
      <c r="C881" s="6">
        <f>'[1]template-new'!R881</f>
        <v>4.866666666666666</v>
      </c>
    </row>
    <row r="882" spans="1:3" ht="18.75">
      <c r="A882" s="4" t="str">
        <f>'[1]template-new'!M882</f>
        <v>Rondiaz Spiced Apple Rum 60 PRF 1.75L 6pk PET</v>
      </c>
      <c r="B882" s="5">
        <f>'[1]template-new'!N882</f>
        <v>44.6</v>
      </c>
      <c r="C882" s="6">
        <f>'[1]template-new'!R882</f>
        <v>7.433333333333334</v>
      </c>
    </row>
    <row r="883" spans="1:3" ht="18.75">
      <c r="A883" s="4" t="str">
        <f>'[1]template-new'!M883</f>
        <v>Rondiaz Spiced Apple Rum 60 PRF 50ml120pk PET Rnd</v>
      </c>
      <c r="B883" s="5">
        <f>'[1]template-new'!N883</f>
        <v>50</v>
      </c>
      <c r="C883" s="6">
        <f>'[1]template-new'!R883</f>
        <v>0.4166666666666667</v>
      </c>
    </row>
    <row r="884" spans="1:3" ht="18.75">
      <c r="A884" s="4" t="str">
        <f>'[1]template-new'!M884</f>
        <v>Rondiaz Spiced Black Cherry Rum 60 PRF 1.0L 12pk GLS Rnd</v>
      </c>
      <c r="B884" s="5">
        <f>'[1]template-new'!N884</f>
        <v>58.4</v>
      </c>
      <c r="C884" s="6">
        <f>'[1]template-new'!R884</f>
        <v>4.866666666666666</v>
      </c>
    </row>
    <row r="885" spans="1:3" ht="18.75">
      <c r="A885" s="4" t="str">
        <f>'[1]template-new'!M885</f>
        <v>Rondiaz Spiced Black Cherry Rum 60 PRF 1.75L 6pk PET</v>
      </c>
      <c r="B885" s="5">
        <f>'[1]template-new'!N885</f>
        <v>44.6</v>
      </c>
      <c r="C885" s="6">
        <f>'[1]template-new'!R885</f>
        <v>7.433333333333334</v>
      </c>
    </row>
    <row r="886" spans="1:3" ht="18.75">
      <c r="A886" s="4" t="str">
        <f>'[1]template-new'!M886</f>
        <v>Rondiaz Spiced Rum 60 PRF 1.0L 12pk GLS Rnd Carton</v>
      </c>
      <c r="B886" s="5">
        <f>'[1]template-new'!N886</f>
        <v>58.4</v>
      </c>
      <c r="C886" s="6">
        <f>'[1]template-new'!R886</f>
        <v>4.866666666666666</v>
      </c>
    </row>
    <row r="887" spans="1:3" ht="18.75">
      <c r="A887" s="4" t="str">
        <f>'[1]template-new'!M887</f>
        <v>Rondiaz Spiced Rum 60 PRF 1.75L 6pk PET</v>
      </c>
      <c r="B887" s="5">
        <f>'[1]template-new'!N887</f>
        <v>52</v>
      </c>
      <c r="C887" s="6">
        <f>'[1]template-new'!R887</f>
        <v>8.666666666666666</v>
      </c>
    </row>
    <row r="888" spans="1:3" ht="18.75">
      <c r="A888" s="4" t="str">
        <f>'[1]template-new'!M888</f>
        <v>Rondiaz Spiced Rum 60 PRF 50ml 60pk PET Rnd</v>
      </c>
      <c r="B888" s="5">
        <f>'[1]template-new'!N888</f>
        <v>25</v>
      </c>
      <c r="C888" s="6">
        <f>'[1]template-new'!R888</f>
        <v>0.4166666666666667</v>
      </c>
    </row>
    <row r="889" spans="1:3" ht="18.75">
      <c r="A889" s="4" t="str">
        <f>'[1]template-new'!M889</f>
        <v>Rondiaz White Rum 80 PRF 1.0L 12pk GLS Rnd</v>
      </c>
      <c r="B889" s="5">
        <f>'[1]template-new'!N889</f>
        <v>62.5</v>
      </c>
      <c r="C889" s="6">
        <f>'[1]template-new'!R889</f>
        <v>5.208333333333333</v>
      </c>
    </row>
    <row r="890" spans="1:3" ht="18.75">
      <c r="A890" s="4" t="str">
        <f>'[1]template-new'!M890</f>
        <v>Rondiaz White Rum 80 PRF 1.0L 12pk PET Rnd</v>
      </c>
      <c r="B890" s="5">
        <f>'[1]template-new'!N890</f>
        <v>62.5</v>
      </c>
      <c r="C890" s="6">
        <f>'[1]template-new'!R890</f>
        <v>5.208333333333333</v>
      </c>
    </row>
    <row r="891" spans="1:3" ht="18.75">
      <c r="A891" s="4" t="str">
        <f>'[1]template-new'!M891</f>
        <v>Rondiaz White Rum 80 PRF 1.75L 6pk PET</v>
      </c>
      <c r="B891" s="5">
        <f>'[1]template-new'!N891</f>
        <v>52</v>
      </c>
      <c r="C891" s="6">
        <f>'[1]template-new'!R891</f>
        <v>8.666666666666666</v>
      </c>
    </row>
    <row r="892" spans="1:3" ht="18.75">
      <c r="A892" s="4" t="str">
        <f>'[1]template-new'!M892</f>
        <v>Rondiaz White Rum 80 PRF 50ml120pk PET Rnd</v>
      </c>
      <c r="B892" s="5">
        <f>'[1]template-new'!N892</f>
        <v>50</v>
      </c>
      <c r="C892" s="6">
        <f>'[1]template-new'!R892</f>
        <v>0.4166666666666667</v>
      </c>
    </row>
    <row r="893" spans="1:3" ht="18.75">
      <c r="A893" s="4" t="str">
        <f>'[1]template-new'!M893</f>
        <v>Rondiaz® Coconut Rum 42° 1.0L Ringneck Rondiaz Coco Slve Decor KD 12-pk</v>
      </c>
      <c r="B893" s="5">
        <f>'[1]template-new'!N893</f>
        <v>58.4</v>
      </c>
      <c r="C893" s="6">
        <f>'[1]template-new'!R893</f>
        <v>4.866666666666666</v>
      </c>
    </row>
    <row r="894" spans="1:3" ht="18.75">
      <c r="A894" s="4" t="str">
        <f>'[1]template-new'!M894</f>
        <v>Rondiaz® Rum Spiced 60° 1.0L Ringneck Rondiaz Spiced Ctn 12-pk</v>
      </c>
      <c r="B894" s="5">
        <f>'[1]template-new'!N894</f>
        <v>58.4</v>
      </c>
      <c r="C894" s="6">
        <f>'[1]template-new'!R894</f>
        <v>4.866666666666666</v>
      </c>
    </row>
    <row r="895" spans="1:3" ht="18.75">
      <c r="A895" s="4" t="str">
        <f>'[1]template-new'!M895</f>
        <v>Row Vodka 80 PRF 1.75L 6pk GLS Bulb Neck ROPP GF</v>
      </c>
      <c r="B895" s="5">
        <f>'[1]template-new'!N895</f>
        <v>77.8</v>
      </c>
      <c r="C895" s="6">
        <f>'[1]template-new'!R895</f>
        <v>12.966666666666667</v>
      </c>
    </row>
    <row r="896" spans="1:3" ht="18.75">
      <c r="A896" s="4" t="str">
        <f>'[1]template-new'!M896</f>
        <v>Row Vodka 80 PRF 50ml 120pk PET Rnd</v>
      </c>
      <c r="B896" s="5">
        <f>'[1]template-new'!N896</f>
        <v>52.04</v>
      </c>
      <c r="C896" s="6">
        <f>'[1]template-new'!R896</f>
        <v>0.43366666666666664</v>
      </c>
    </row>
    <row r="897" spans="1:3" ht="18.75">
      <c r="A897" s="4" t="str">
        <f>'[1]template-new'!M897</f>
        <v>Row Vodka 80 PRF 50ml 120pk PET Rnd GF</v>
      </c>
      <c r="B897" s="5">
        <f>'[1]template-new'!N897</f>
        <v>52.04</v>
      </c>
      <c r="C897" s="6">
        <f>'[1]template-new'!R897</f>
        <v>0.43366666666666664</v>
      </c>
    </row>
    <row r="898" spans="1:3" ht="18.75">
      <c r="A898" s="4" t="str">
        <f>'[1]template-new'!M898</f>
        <v>Row Vodka 80 PRF 750ml 12pk GLS Bulb Neck GF</v>
      </c>
      <c r="B898" s="5">
        <f>'[1]template-new'!N898</f>
        <v>74.8</v>
      </c>
      <c r="C898" s="6">
        <f>'[1]template-new'!R898</f>
        <v>6.233333333333333</v>
      </c>
    </row>
    <row r="899" spans="1:3" ht="18.75">
      <c r="A899" s="4" t="str">
        <f>'[1]template-new'!M899</f>
        <v>Saint Alena Lager 10 PRF 11.2oz 24 pk PFG GLS</v>
      </c>
      <c r="B899" s="5">
        <f>'[1]template-new'!N899</f>
        <v>16.97</v>
      </c>
      <c r="C899" s="6">
        <f>'[1]template-new'!R899</f>
        <v>0.7070833333333333</v>
      </c>
    </row>
    <row r="900" spans="1:3" ht="18.75">
      <c r="A900" s="4" t="str">
        <f>'[1]template-new'!M900</f>
        <v>Saint Alena Lager 10 PRF 11.2oz 24pk PFG GLS DS</v>
      </c>
      <c r="B900" s="5">
        <f>'[1]template-new'!N900</f>
        <v>16.97</v>
      </c>
      <c r="C900" s="6">
        <f>'[1]template-new'!R900</f>
        <v>0.7070833333333333</v>
      </c>
    </row>
    <row r="901" spans="1:3" ht="18.75">
      <c r="A901" s="4" t="str">
        <f>'[1]template-new'!M901</f>
        <v>Salvatore Principe Heart Within Cab Sauv 27 .6 PRF 750ml 12pk PFG GLS DI</v>
      </c>
      <c r="B901" s="5">
        <f>'[1]template-new'!N901</f>
        <v>55.5</v>
      </c>
      <c r="C901" s="6">
        <f>'[1]template-new'!R901</f>
        <v>4.625</v>
      </c>
    </row>
    <row r="902" spans="1:3" ht="18.75">
      <c r="A902" s="4" t="str">
        <f>'[1]template-new'!M902</f>
        <v>Salvatore Principe Heart Within Cab Sauv 27 PRF 750ml 12pk PFG GLS</v>
      </c>
      <c r="B902" s="5">
        <f>'[1]template-new'!N902</f>
        <v>66</v>
      </c>
      <c r="C902" s="6">
        <f>'[1]template-new'!R902</f>
        <v>5.5</v>
      </c>
    </row>
    <row r="903" spans="1:3" ht="18.75">
      <c r="A903" s="4" t="str">
        <f>'[1]template-new'!M903</f>
        <v>Salvatore Principe Hearts On Fire Prosecco 22 PRF 750ml 12pk PFG GLS Spklng</v>
      </c>
      <c r="B903" s="5">
        <f>'[1]template-new'!N903</f>
        <v>82</v>
      </c>
      <c r="C903" s="6">
        <f>'[1]template-new'!R903</f>
        <v>6.833333333333333</v>
      </c>
    </row>
    <row r="904" spans="1:3" ht="18.75">
      <c r="A904" s="4" t="str">
        <f>'[1]template-new'!M904</f>
        <v>San Felipe Cab Sauv 27 PRF 750ml 12pk PFG GLS</v>
      </c>
      <c r="B904" s="5">
        <f>'[1]template-new'!N904</f>
        <v>54</v>
      </c>
      <c r="C904" s="6">
        <f>'[1]template-new'!R904</f>
        <v>4.5</v>
      </c>
    </row>
    <row r="905" spans="1:3" ht="18.75">
      <c r="A905" s="4" t="str">
        <f>'[1]template-new'!M905</f>
        <v>Santa Silvana Pinot Grigio 26 PRF 750ml 12pk PFG GLS</v>
      </c>
      <c r="B905" s="5">
        <f>'[1]template-new'!N905</f>
        <v>67.71</v>
      </c>
      <c r="C905" s="6">
        <f>'[1]template-new'!R905</f>
        <v>5.642499999999999</v>
      </c>
    </row>
    <row r="906" spans="1:3" ht="18.75">
      <c r="A906" s="4" t="str">
        <f>'[1]template-new'!M906</f>
        <v>Santa Tresa Fiano 27 PRF 750ml 12pk PFG GLS DI</v>
      </c>
      <c r="B906" s="5">
        <f>'[1]template-new'!N906</f>
        <v>70.2</v>
      </c>
      <c r="C906" s="6">
        <f>'[1]template-new'!R906</f>
        <v>5.8500000000000005</v>
      </c>
    </row>
    <row r="907" spans="1:3" ht="18.75">
      <c r="A907" s="4" t="str">
        <f>'[1]template-new'!M907</f>
        <v>Santa Tresa Nero D Avola 26 PRF 750ml 6pk PFG GLS DI</v>
      </c>
      <c r="B907" s="5">
        <f>'[1]template-new'!N907</f>
        <v>33.75</v>
      </c>
      <c r="C907" s="6">
        <f>'[1]template-new'!R907</f>
        <v>5.625</v>
      </c>
    </row>
    <row r="908" spans="1:3" ht="18.75">
      <c r="A908" s="4" t="str">
        <f>'[1]template-new'!M908</f>
        <v>Satin Vodka 80 PRF 1.75L 6pk GLS Pckr</v>
      </c>
      <c r="B908" s="5">
        <f>'[1]template-new'!N908</f>
        <v>64.52</v>
      </c>
      <c r="C908" s="6">
        <f>'[1]template-new'!R908</f>
        <v>10.753333333333332</v>
      </c>
    </row>
    <row r="909" spans="1:3" ht="18.75">
      <c r="A909" s="4" t="str">
        <f>'[1]template-new'!M909</f>
        <v>Shore View Lemon Shandy 8.4 PRF 11.2oz 24pk PFG GLS</v>
      </c>
      <c r="B909" s="5">
        <f>'[1]template-new'!N909</f>
        <v>18.81</v>
      </c>
      <c r="C909" s="6">
        <f>'[1]template-new'!R909</f>
        <v>0.78375</v>
      </c>
    </row>
    <row r="910" spans="1:3" ht="18.75">
      <c r="A910" s="4" t="str">
        <f>'[1]template-new'!M910</f>
        <v>Shore View Lemon Shandy 8.4 PRF 11.2oz 24pk PFG GLS DS</v>
      </c>
      <c r="B910" s="5">
        <f>'[1]template-new'!N910</f>
        <v>18.81</v>
      </c>
      <c r="C910" s="6">
        <f>'[1]template-new'!R910</f>
        <v>0.78375</v>
      </c>
    </row>
    <row r="911" spans="1:3" ht="18.75">
      <c r="A911" s="4" t="str">
        <f>'[1]template-new'!M911</f>
        <v>Shore View Lemon Shandy 8.4 PRF 11.2oz 24pk PFG GLS HAN</v>
      </c>
      <c r="B911" s="5">
        <f>'[1]template-new'!N911</f>
        <v>18.81</v>
      </c>
      <c r="C911" s="6">
        <f>'[1]template-new'!R911</f>
        <v>0.78375</v>
      </c>
    </row>
    <row r="912" spans="1:3" ht="18.75">
      <c r="A912" s="4" t="str">
        <f>'[1]template-new'!M912</f>
        <v>Sileni Estates Sauv Blanc 25 PRF 750ml 12pk PFG GLS</v>
      </c>
      <c r="B912" s="5">
        <f>'[1]template-new'!N912</f>
        <v>69</v>
      </c>
      <c r="C912" s="6">
        <f>'[1]template-new'!R912</f>
        <v>5.75</v>
      </c>
    </row>
    <row r="913" spans="1:3" ht="18.75">
      <c r="A913" s="4" t="str">
        <f>'[1]template-new'!M913</f>
        <v>Sileni Estates Sauv Blanc 25 PRF 750ml 12pk PFG GLS DI</v>
      </c>
      <c r="B913" s="5">
        <f>'[1]template-new'!N913</f>
        <v>71</v>
      </c>
      <c r="C913" s="6">
        <f>'[1]template-new'!R913</f>
        <v>5.916666666666667</v>
      </c>
    </row>
    <row r="914" spans="1:3" ht="18.75">
      <c r="A914" s="4" t="str">
        <f>'[1]template-new'!M914</f>
        <v>Silver Beach Sauv Blanc 26 PRF 750ml 12pk PFG GLS</v>
      </c>
      <c r="B914" s="5">
        <f>'[1]template-new'!N914</f>
        <v>71.75</v>
      </c>
      <c r="C914" s="6">
        <f>'[1]template-new'!R914</f>
        <v>5.979166666666667</v>
      </c>
    </row>
    <row r="915" spans="1:3" ht="18.75">
      <c r="A915" s="4" t="str">
        <f>'[1]template-new'!M915</f>
        <v>Silver Beach Sauv Blanc 26 PRF 750ml 12pk PFG GLS DI</v>
      </c>
      <c r="B915" s="5">
        <f>'[1]template-new'!N915</f>
        <v>60.5</v>
      </c>
      <c r="C915" s="6">
        <f>'[1]template-new'!R915</f>
        <v>5.041666666666667</v>
      </c>
    </row>
    <row r="916" spans="1:3" ht="18.75">
      <c r="A916" s="4" t="str">
        <f>'[1]template-new'!M916</f>
        <v>Silvertop Oak Cask Malbec 26.8 PRF 750ml 12pk PFG GLS</v>
      </c>
      <c r="B916" s="5">
        <f>'[1]template-new'!N916</f>
        <v>55</v>
      </c>
      <c r="C916" s="6">
        <f>'[1]template-new'!R916</f>
        <v>4.583333333333333</v>
      </c>
    </row>
    <row r="917" spans="1:3" ht="18.75">
      <c r="A917" s="4" t="str">
        <f>'[1]template-new'!M917</f>
        <v>Silvertop Oak Cask Malbec 26.8 PRF 750ml 12pk PFG GLS DI</v>
      </c>
      <c r="B917" s="5">
        <f>'[1]template-new'!N917</f>
        <v>45</v>
      </c>
      <c r="C917" s="6">
        <f>'[1]template-new'!R917</f>
        <v>3.75</v>
      </c>
    </row>
    <row r="918" spans="1:3" ht="18.75">
      <c r="A918" s="4" t="str">
        <f>'[1]template-new'!M918</f>
        <v>Sir Edwards Blended Scotch Whisky 80 PRF 1.0L 12pk PFG GLS</v>
      </c>
      <c r="B918" s="5">
        <f>'[1]template-new'!N918</f>
        <v>110</v>
      </c>
      <c r="C918" s="6">
        <f>'[1]template-new'!R918</f>
        <v>9.166666666666666</v>
      </c>
    </row>
    <row r="919" spans="1:3" ht="18.75">
      <c r="A919" s="4" t="str">
        <f>'[1]template-new'!M919</f>
        <v>Smythe And Renfield Sauv Blanc 25 PRF 750ml 12pk PFG GLS</v>
      </c>
      <c r="B919" s="5">
        <f>'[1]template-new'!N919</f>
        <v>65.75</v>
      </c>
      <c r="C919" s="6">
        <f>'[1]template-new'!R919</f>
        <v>5.479166666666667</v>
      </c>
    </row>
    <row r="920" spans="1:3" ht="18.75">
      <c r="A920" s="4" t="str">
        <f>'[1]template-new'!M920</f>
        <v>Spice Block Cab Sauv 27 PRF 750ml 12pk PFG GLS</v>
      </c>
      <c r="B920" s="5">
        <f>'[1]template-new'!N920</f>
        <v>55</v>
      </c>
      <c r="C920" s="6">
        <f>'[1]template-new'!R920</f>
        <v>4.583333333333333</v>
      </c>
    </row>
    <row r="921" spans="1:3" ht="18.75">
      <c r="A921" s="4" t="str">
        <f>'[1]template-new'!M921</f>
        <v>Spice Block Cab Sauv 27 PRF 750ml 12pk PFG GLS DI</v>
      </c>
      <c r="B921" s="5">
        <f>'[1]template-new'!N921</f>
        <v>46</v>
      </c>
      <c r="C921" s="6">
        <f>'[1]template-new'!R921</f>
        <v>3.8333333333333335</v>
      </c>
    </row>
    <row r="922" spans="1:3" ht="18.75">
      <c r="A922" s="4" t="str">
        <f>'[1]template-new'!M922</f>
        <v>Spice Block Malbec 27 PRF 750ml 12pk PFG GLS</v>
      </c>
      <c r="B922" s="5">
        <f>'[1]template-new'!N922</f>
        <v>70</v>
      </c>
      <c r="C922" s="6">
        <f>'[1]template-new'!R922</f>
        <v>5.833333333333333</v>
      </c>
    </row>
    <row r="923" spans="1:3" ht="18.75">
      <c r="A923" s="4" t="str">
        <f>'[1]template-new'!M923</f>
        <v>Spice Block Malbec 27 PRF 750ml 12pk PFG GLS DI</v>
      </c>
      <c r="B923" s="5">
        <f>'[1]template-new'!N923</f>
        <v>59</v>
      </c>
      <c r="C923" s="6">
        <f>'[1]template-new'!R923</f>
        <v>4.916666666666667</v>
      </c>
    </row>
    <row r="924" spans="1:3" ht="18.75">
      <c r="A924" s="4" t="str">
        <f>'[1]template-new'!M924</f>
        <v>St Gabriel Liebfraumilch Pfalz 18 PRF 1.5L 6pk PFG GLS</v>
      </c>
      <c r="B924" s="5">
        <f>'[1]template-new'!N924</f>
        <v>43</v>
      </c>
      <c r="C924" s="6">
        <f>'[1]template-new'!R924</f>
        <v>7.166666666666667</v>
      </c>
    </row>
    <row r="925" spans="1:3" ht="18.75">
      <c r="A925" s="4" t="str">
        <f>'[1]template-new'!M925</f>
        <v>St Gabriel Liebfraumilch Pfalz 19 PRF 750ml 12pk PFG GLS</v>
      </c>
      <c r="B925" s="5">
        <f>'[1]template-new'!N925</f>
        <v>48</v>
      </c>
      <c r="C925" s="6">
        <f>'[1]template-new'!R925</f>
        <v>4</v>
      </c>
    </row>
    <row r="926" spans="1:3" ht="18.75">
      <c r="A926" s="4" t="str">
        <f>'[1]template-new'!M926</f>
        <v>St Gabriel Piesporter Michelsburg 17 PRF 750ml 12pk PFG GLS</v>
      </c>
      <c r="B926" s="5">
        <f>'[1]template-new'!N926</f>
        <v>54</v>
      </c>
      <c r="C926" s="6">
        <f>'[1]template-new'!R926</f>
        <v>4.5</v>
      </c>
    </row>
    <row r="927" spans="1:3" ht="18.75">
      <c r="A927" s="4" t="str">
        <f>'[1]template-new'!M927</f>
        <v>St Gabriel Riesling Rheinhessen 20 PRF 750ml 12pk PFG GLS</v>
      </c>
      <c r="B927" s="5">
        <f>'[1]template-new'!N927</f>
        <v>50</v>
      </c>
      <c r="C927" s="6">
        <f>'[1]template-new'!R927</f>
        <v>4.166666666666667</v>
      </c>
    </row>
    <row r="928" spans="1:3" ht="18.75">
      <c r="A928" s="4" t="str">
        <f>'[1]template-new'!M928</f>
        <v>St Gabriel Riesling Rheinhessen 21 PRF 1.5L 6pk PFG GLS</v>
      </c>
      <c r="B928" s="5">
        <f>'[1]template-new'!N928</f>
        <v>47</v>
      </c>
      <c r="C928" s="6">
        <f>'[1]template-new'!R928</f>
        <v>7.833333333333333</v>
      </c>
    </row>
    <row r="929" spans="1:3" ht="18.75">
      <c r="A929" s="4" t="str">
        <f>'[1]template-new'!M929</f>
        <v>St Gabriel Riesling Spatlese 17 PRF 1.5L 6pk PFG GLS Tall Blue</v>
      </c>
      <c r="B929" s="5">
        <f>'[1]template-new'!N929</f>
        <v>56</v>
      </c>
      <c r="C929" s="6">
        <f>'[1]template-new'!R929</f>
        <v>9.333333333333334</v>
      </c>
    </row>
    <row r="930" spans="1:3" ht="18.75">
      <c r="A930" s="4" t="str">
        <f>'[1]template-new'!M930</f>
        <v>St Gabriel Riesling Spatlese 21 PRF 750ml 12pk PFG GLS</v>
      </c>
      <c r="B930" s="5">
        <f>'[1]template-new'!N930</f>
        <v>58</v>
      </c>
      <c r="C930" s="6">
        <f>'[1]template-new'!R930</f>
        <v>4.833333333333333</v>
      </c>
    </row>
    <row r="931" spans="1:3" ht="18.75">
      <c r="A931" s="4" t="str">
        <f>'[1]template-new'!M931</f>
        <v>Starling Castle Dornfelder Pfalz 19 PRF 750ml 12pk PFG GLS</v>
      </c>
      <c r="B931" s="5">
        <f>'[1]template-new'!N931</f>
        <v>66</v>
      </c>
      <c r="C931" s="6">
        <f>'[1]template-new'!R931</f>
        <v>5.5</v>
      </c>
    </row>
    <row r="932" spans="1:3" ht="18.75">
      <c r="A932" s="4" t="str">
        <f>'[1]template-new'!M932</f>
        <v>Starling Castle Dornfelder Pfalz 19 PRF 750ml 12pk PFG GLS DI</v>
      </c>
      <c r="B932" s="5">
        <f>'[1]template-new'!N932</f>
        <v>69.96</v>
      </c>
      <c r="C932" s="6">
        <f>'[1]template-new'!R932</f>
        <v>5.829999999999999</v>
      </c>
    </row>
    <row r="933" spans="1:3" ht="18.75">
      <c r="A933" s="4" t="str">
        <f>'[1]template-new'!M933</f>
        <v>Starling Castle Gewurztraminer Pfalz 17 PRF 750ml 12pk PFG GLS</v>
      </c>
      <c r="B933" s="5">
        <f>'[1]template-new'!N933</f>
        <v>66</v>
      </c>
      <c r="C933" s="6">
        <f>'[1]template-new'!R933</f>
        <v>5.5</v>
      </c>
    </row>
    <row r="934" spans="1:3" ht="18.75">
      <c r="A934" s="4" t="str">
        <f>'[1]template-new'!M934</f>
        <v>Starling Castle Gewurztraminer Pfalz 17 PRF 750ml 12pk PFG GLS DI</v>
      </c>
      <c r="B934" s="5">
        <f>'[1]template-new'!N934</f>
        <v>69.96</v>
      </c>
      <c r="C934" s="6">
        <f>'[1]template-new'!R934</f>
        <v>5.829999999999999</v>
      </c>
    </row>
    <row r="935" spans="1:3" ht="18.75">
      <c r="A935" s="4" t="str">
        <f>'[1]template-new'!M935</f>
        <v>Starling Castle Gluhwein 17 PRF 1.0L 6pk PFG GLS</v>
      </c>
      <c r="B935" s="5">
        <f>'[1]template-new'!N935</f>
        <v>24</v>
      </c>
      <c r="C935" s="6">
        <f>'[1]template-new'!R935</f>
        <v>4</v>
      </c>
    </row>
    <row r="936" spans="1:3" ht="18.75">
      <c r="A936" s="4" t="str">
        <f>'[1]template-new'!M936</f>
        <v>Starling Castle Gluhwein 17 PRF 1.0L 6pk PFG GLS DI</v>
      </c>
      <c r="B936" s="5">
        <f>'[1]template-new'!N936</f>
        <v>18</v>
      </c>
      <c r="C936" s="6">
        <f>'[1]template-new'!R936</f>
        <v>3</v>
      </c>
    </row>
    <row r="937" spans="1:3" ht="18.75">
      <c r="A937" s="4" t="str">
        <f>'[1]template-new'!M937</f>
        <v>Starling Castle Pinot Grigio 25 PRF 750ml 12pk PFG GLS DI</v>
      </c>
      <c r="B937" s="5">
        <f>'[1]template-new'!N937</f>
        <v>69.96</v>
      </c>
      <c r="C937" s="6">
        <f>'[1]template-new'!R937</f>
        <v>5.829999999999999</v>
      </c>
    </row>
    <row r="938" spans="1:3" ht="18.75">
      <c r="A938" s="4" t="str">
        <f>'[1]template-new'!M938</f>
        <v>Starling Castle Riesling Moscato Pfalz 17 PRF 750ml 12pk PFG GLS</v>
      </c>
      <c r="B938" s="5">
        <f>'[1]template-new'!N938</f>
        <v>72</v>
      </c>
      <c r="C938" s="6">
        <f>'[1]template-new'!R938</f>
        <v>6</v>
      </c>
    </row>
    <row r="939" spans="1:3" ht="18.75">
      <c r="A939" s="4" t="str">
        <f>'[1]template-new'!M939</f>
        <v>Starling Castle Riesling Moscato Pfalz 17 PRF 750ml 12pk PFG GLS DI</v>
      </c>
      <c r="B939" s="5">
        <f>'[1]template-new'!N939</f>
        <v>63.96</v>
      </c>
      <c r="C939" s="6">
        <f>'[1]template-new'!R939</f>
        <v>5.33</v>
      </c>
    </row>
    <row r="940" spans="1:3" ht="18.75">
      <c r="A940" s="4" t="str">
        <f>'[1]template-new'!M940</f>
        <v>Starling Castle Riesling Pfalz 17 PRF 750ml 12pk PFG GLS</v>
      </c>
      <c r="B940" s="5">
        <f>'[1]template-new'!N940</f>
        <v>66</v>
      </c>
      <c r="C940" s="6">
        <f>'[1]template-new'!R940</f>
        <v>5.5</v>
      </c>
    </row>
    <row r="941" spans="1:3" ht="18.75">
      <c r="A941" s="4" t="str">
        <f>'[1]template-new'!M941</f>
        <v>Starling Castle Riesling Pfalz 17 PRF 750ml 12pk PFG GLS DI</v>
      </c>
      <c r="B941" s="5">
        <f>'[1]template-new'!N941</f>
        <v>69.96</v>
      </c>
      <c r="C941" s="6">
        <f>'[1]template-new'!R941</f>
        <v>5.829999999999999</v>
      </c>
    </row>
    <row r="942" spans="1:3" ht="18.75">
      <c r="A942" s="4" t="str">
        <f>'[1]template-new'!M942</f>
        <v>Starling Castle Sweet Riesling Mosel 17 PRF 750ml 12pk PFG GLS</v>
      </c>
      <c r="B942" s="5">
        <f>'[1]template-new'!N942</f>
        <v>66</v>
      </c>
      <c r="C942" s="6">
        <f>'[1]template-new'!R942</f>
        <v>5.5</v>
      </c>
    </row>
    <row r="943" spans="1:3" ht="18.75">
      <c r="A943" s="4" t="str">
        <f>'[1]template-new'!M943</f>
        <v>Starling Castle Sweet Riesling Mosel 17 PRF 750ml 12pk PFG GLS DI</v>
      </c>
      <c r="B943" s="5">
        <f>'[1]template-new'!N943</f>
        <v>63.96</v>
      </c>
      <c r="C943" s="6">
        <f>'[1]template-new'!R943</f>
        <v>5.33</v>
      </c>
    </row>
    <row r="944" spans="1:3" ht="18.75">
      <c r="A944" s="4" t="str">
        <f>'[1]template-new'!M944</f>
        <v>Stinky Gringo Margarita 36 PRF 1.75L 6pk PET RTD</v>
      </c>
      <c r="B944" s="5">
        <f>'[1]template-new'!N944</f>
        <v>53.1</v>
      </c>
      <c r="C944" s="6">
        <f>'[1]template-new'!R944</f>
        <v>8.85</v>
      </c>
    </row>
    <row r="945" spans="1:3" ht="18.75">
      <c r="A945" s="4" t="str">
        <f>'[1]template-new'!M945</f>
        <v>Tenpenny Spiced Rum 93 PRF 1.75L 6pk GLS Viking</v>
      </c>
      <c r="B945" s="5">
        <f>'[1]template-new'!N945</f>
        <v>92</v>
      </c>
      <c r="C945" s="6">
        <f>'[1]template-new'!R945</f>
        <v>15.333333333333334</v>
      </c>
    </row>
    <row r="946" spans="1:3" ht="18.75">
      <c r="A946" s="4" t="str">
        <f>'[1]template-new'!M946</f>
        <v>Tenpenny Spiced Rum 93 PRF 750ml 12pk GLS Viking</v>
      </c>
      <c r="B946" s="5">
        <f>'[1]template-new'!N946</f>
        <v>100</v>
      </c>
      <c r="C946" s="6">
        <f>'[1]template-new'!R946</f>
        <v>8.333333333333334</v>
      </c>
    </row>
    <row r="947" spans="1:3" ht="18.75">
      <c r="A947" s="4" t="str">
        <f>'[1]template-new'!M947</f>
        <v>The Antiquary 21 Yr Scotch Whisky 86 PRF 750ml12pk PFG GLS</v>
      </c>
      <c r="B947" s="5">
        <f>'[1]template-new'!N947</f>
        <v>487</v>
      </c>
      <c r="C947" s="6">
        <f>'[1]template-new'!R947</f>
        <v>40.583333333333336</v>
      </c>
    </row>
    <row r="948" spans="1:3" ht="18.75">
      <c r="A948" s="4" t="str">
        <f>'[1]template-new'!M948</f>
        <v>The Antiquary Original Scotch Whisky 80 PRF 750ml12pk PFG GLS</v>
      </c>
      <c r="B948" s="5">
        <f>'[1]template-new'!N948</f>
        <v>150</v>
      </c>
      <c r="C948" s="6">
        <f>'[1]template-new'!R948</f>
        <v>12.5</v>
      </c>
    </row>
    <row r="949" spans="1:3" ht="18.75">
      <c r="A949" s="4" t="str">
        <f>'[1]template-new'!M949</f>
        <v>The Dubliner Irish Whiskey 80 PRF 1.75L 6pk PFG GLS</v>
      </c>
      <c r="B949" s="5">
        <f>'[1]template-new'!N949</f>
        <v>159</v>
      </c>
      <c r="C949" s="6">
        <f>'[1]template-new'!R949</f>
        <v>26.5</v>
      </c>
    </row>
    <row r="950" spans="1:3" ht="18.75">
      <c r="A950" s="4" t="str">
        <f>'[1]template-new'!M950</f>
        <v>The Dubliner Irish Whiskey 84 PRF 750ml12pk PFG GLS</v>
      </c>
      <c r="B950" s="5">
        <f>'[1]template-new'!N950</f>
        <v>360</v>
      </c>
      <c r="C950" s="6">
        <f>'[1]template-new'!R950</f>
        <v>30</v>
      </c>
    </row>
    <row r="951" spans="1:3" ht="18.75">
      <c r="A951" s="4" t="str">
        <f>'[1]template-new'!M951</f>
        <v>The Whistler Bodega Cask Irish Whiskey 92 PRF 750ml12pk PFG GLS</v>
      </c>
      <c r="B951" s="5">
        <f>'[1]template-new'!N951</f>
        <v>270</v>
      </c>
      <c r="C951" s="6">
        <f>'[1]template-new'!R951</f>
        <v>22.5</v>
      </c>
    </row>
    <row r="952" spans="1:3" ht="18.75">
      <c r="A952" s="4" t="str">
        <f>'[1]template-new'!M952</f>
        <v>The Whistler Calvados Cask Finish Irish Whiskey 86 PRF 750ml12pk PFG GLS</v>
      </c>
      <c r="B952" s="5">
        <f>'[1]template-new'!N952</f>
        <v>249.88</v>
      </c>
      <c r="C952" s="6">
        <f>'[1]template-new'!R952</f>
        <v>20.823333333333334</v>
      </c>
    </row>
    <row r="953" spans="1:3" ht="18.75">
      <c r="A953" s="4" t="str">
        <f>'[1]template-new'!M953</f>
        <v>The Whistler Double Oaked Irish Whiskey 80 PRF 50ml120pk PFG GLS</v>
      </c>
      <c r="B953" s="5">
        <f>'[1]template-new'!N953</f>
        <v>221.25</v>
      </c>
      <c r="C953" s="6">
        <f>'[1]template-new'!R953</f>
        <v>1.84375</v>
      </c>
    </row>
    <row r="954" spans="1:3" ht="18.75">
      <c r="A954" s="4" t="str">
        <f>'[1]template-new'!M954</f>
        <v>The Whistler Double Oaked Irish Whiskey 80 PRF 750ml12pk PFG GLS</v>
      </c>
      <c r="B954" s="5">
        <f>'[1]template-new'!N954</f>
        <v>200</v>
      </c>
      <c r="C954" s="6">
        <f>'[1]template-new'!R954</f>
        <v>16.666666666666668</v>
      </c>
    </row>
    <row r="955" spans="1:3" ht="18.75">
      <c r="A955" s="4" t="str">
        <f>'[1]template-new'!M955</f>
        <v>The Whistler How The Years Whistle By Irish Whiskey 92 PRF 750ml12pk PFG GLS</v>
      </c>
      <c r="B955" s="5">
        <f>'[1]template-new'!N955</f>
        <v>350</v>
      </c>
      <c r="C955" s="6">
        <f>'[1]template-new'!R955</f>
        <v>29.166666666666668</v>
      </c>
    </row>
    <row r="956" spans="1:3" ht="18.75">
      <c r="A956" s="4" t="str">
        <f>'[1]template-new'!M956</f>
        <v>The Whistler How The Years Whistle By Irish Whiskey 92 PRF 750ml12pk PFG GLS DI</v>
      </c>
      <c r="B956" s="5">
        <f>'[1]template-new'!N956</f>
        <v>290</v>
      </c>
      <c r="C956" s="6">
        <f>'[1]template-new'!R956</f>
        <v>24.166666666666668</v>
      </c>
    </row>
    <row r="957" spans="1:3" ht="18.75">
      <c r="A957" s="4" t="str">
        <f>'[1]template-new'!M957</f>
        <v>The Whistler Imperial Stout Cask Finish Irish Whiskey 86 PRF 750ml12pk PFG GLS</v>
      </c>
      <c r="B957" s="5">
        <f>'[1]template-new'!N957</f>
        <v>249.88</v>
      </c>
      <c r="C957" s="6">
        <f>'[1]template-new'!R957</f>
        <v>20.823333333333334</v>
      </c>
    </row>
    <row r="958" spans="1:3" ht="18.75">
      <c r="A958" s="4" t="str">
        <f>'[1]template-new'!M958</f>
        <v>The Whistler Irish Cream Liq 38 PRF 50ml 48pk PFG GLS</v>
      </c>
      <c r="B958" s="5">
        <f>'[1]template-new'!N958</f>
        <v>88.5</v>
      </c>
      <c r="C958" s="6">
        <f>'[1]template-new'!R958</f>
        <v>1.84375</v>
      </c>
    </row>
    <row r="959" spans="1:3" ht="18.75">
      <c r="A959" s="4" t="str">
        <f>'[1]template-new'!M959</f>
        <v>The Whistler Irish Cream Liq 38 PRF 750ml 6pk PFG GLS</v>
      </c>
      <c r="B959" s="5">
        <f>'[1]template-new'!N959</f>
        <v>100</v>
      </c>
      <c r="C959" s="6">
        <f>'[1]template-new'!R959</f>
        <v>16.666666666666668</v>
      </c>
    </row>
    <row r="960" spans="1:3" ht="18.75">
      <c r="A960" s="4" t="str">
        <f>'[1]template-new'!M960</f>
        <v>The Whistler Irish Honey Irish Whiskey 66 PRF 50ml120pk PFG GLS</v>
      </c>
      <c r="B960" s="5">
        <f>'[1]template-new'!N960</f>
        <v>221.25</v>
      </c>
      <c r="C960" s="6">
        <f>'[1]template-new'!R960</f>
        <v>1.84375</v>
      </c>
    </row>
    <row r="961" spans="1:3" ht="18.75">
      <c r="A961" s="4" t="str">
        <f>'[1]template-new'!M961</f>
        <v>The Whistler Irish Honey Irish Whiskey 66 PRF 750ml12pk PFG GLS</v>
      </c>
      <c r="B961" s="5">
        <f>'[1]template-new'!N961</f>
        <v>200</v>
      </c>
      <c r="C961" s="6">
        <f>'[1]template-new'!R961</f>
        <v>16.666666666666668</v>
      </c>
    </row>
    <row r="962" spans="1:3" ht="18.75">
      <c r="A962" s="4" t="str">
        <f>'[1]template-new'!M962</f>
        <v>The Whistler Irish Whiskey 92 PRF 750ml12pk PFG GLS</v>
      </c>
      <c r="B962" s="5">
        <f>'[1]template-new'!N962</f>
        <v>296</v>
      </c>
      <c r="C962" s="6">
        <f>'[1]template-new'!R962</f>
        <v>24.666666666666668</v>
      </c>
    </row>
    <row r="963" spans="1:3" ht="18.75">
      <c r="A963" s="4" t="str">
        <f>'[1]template-new'!M963</f>
        <v>The Whistler Natural Cask Strength Irish Whiskey 118 PRF 750ml12pk PFG GLS</v>
      </c>
      <c r="B963" s="5">
        <f>'[1]template-new'!N963</f>
        <v>390</v>
      </c>
      <c r="C963" s="6">
        <f>'[1]template-new'!R963</f>
        <v>32.5</v>
      </c>
    </row>
    <row r="964" spans="1:3" ht="18.75">
      <c r="A964" s="4" t="str">
        <f>'[1]template-new'!M964</f>
        <v>The Whistler Natural Cask Strength Irish Whiskey 118 PRF 750ml12pk PFG GLS DI</v>
      </c>
      <c r="B964" s="5">
        <f>'[1]template-new'!N964</f>
        <v>344</v>
      </c>
      <c r="C964" s="6">
        <f>'[1]template-new'!R964</f>
        <v>28.666666666666668</v>
      </c>
    </row>
    <row r="965" spans="1:3" ht="18.75">
      <c r="A965" s="4" t="str">
        <f>'[1]template-new'!M965</f>
        <v>The Whistler Olorosso Sherry Cask Irish Whiskey 86 PRF 750ml12pk PFG GLS</v>
      </c>
      <c r="B965" s="5">
        <f>'[1]template-new'!N965</f>
        <v>300</v>
      </c>
      <c r="C965" s="6">
        <f>'[1]template-new'!R965</f>
        <v>25</v>
      </c>
    </row>
    <row r="966" spans="1:3" ht="18.75">
      <c r="A966" s="4" t="str">
        <f>'[1]template-new'!M966</f>
        <v>The Whistler PX I Love You Irish Whiskey 92 PRF 750ml12pk PFG GLS</v>
      </c>
      <c r="B966" s="5">
        <f>'[1]template-new'!N966</f>
        <v>270</v>
      </c>
      <c r="C966" s="6">
        <f>'[1]template-new'!R966</f>
        <v>22.5</v>
      </c>
    </row>
    <row r="967" spans="1:3" ht="18.75">
      <c r="A967" s="4" t="str">
        <f>'[1]template-new'!M967</f>
        <v>Toleco Reposado Tequila 80 PRF 750ml12pk PFG GLS</v>
      </c>
      <c r="B967" s="5">
        <f>'[1]template-new'!N967</f>
        <v>200</v>
      </c>
      <c r="C967" s="6">
        <f>'[1]template-new'!R967</f>
        <v>16.666666666666668</v>
      </c>
    </row>
    <row r="968" spans="1:3" ht="18.75">
      <c r="A968" s="4" t="str">
        <f>'[1]template-new'!M968</f>
        <v>Tomatin 12 Yr Scotch Whisky 86 PRF 750ml12pk PFG GLS</v>
      </c>
      <c r="B968" s="5">
        <f>'[1]template-new'!N968</f>
        <v>274.6</v>
      </c>
      <c r="C968" s="6">
        <f>'[1]template-new'!R968</f>
        <v>22.883333333333336</v>
      </c>
    </row>
    <row r="969" spans="1:3" ht="18.75">
      <c r="A969" s="4" t="str">
        <f>'[1]template-new'!M969</f>
        <v>Tomatin 14 Yr Scotch Whisky 92 PRF 750ml12pk PFG GLS</v>
      </c>
      <c r="B969" s="5">
        <f>'[1]template-new'!N969</f>
        <v>444.4</v>
      </c>
      <c r="C969" s="6">
        <f>'[1]template-new'!R969</f>
        <v>37.03333333333333</v>
      </c>
    </row>
    <row r="970" spans="1:3" ht="18.75">
      <c r="A970" s="4" t="str">
        <f>'[1]template-new'!M970</f>
        <v>Tomatin 15 Yr Limited Edition Scotch Whisky 92 PRF 750ml12pk PFG GLS</v>
      </c>
      <c r="B970" s="5">
        <f>'[1]template-new'!N970</f>
        <v>656.6</v>
      </c>
      <c r="C970" s="6">
        <f>'[1]template-new'!R970</f>
        <v>54.71666666666667</v>
      </c>
    </row>
    <row r="971" spans="1:3" ht="18.75">
      <c r="A971" s="4" t="str">
        <f>'[1]template-new'!M971</f>
        <v>Tomatin 18 Yr Scotch Whisky 92 PRF 750ml12pk PFG GLS</v>
      </c>
      <c r="B971" s="5">
        <f>'[1]template-new'!N971</f>
        <v>605.2</v>
      </c>
      <c r="C971" s="6">
        <f>'[1]template-new'!R971</f>
        <v>50.43333333333334</v>
      </c>
    </row>
    <row r="972" spans="1:3" ht="18.75">
      <c r="A972" s="4" t="str">
        <f>'[1]template-new'!M972</f>
        <v>Tomatin 1988 Scotch Whisky 100 PRF 750ml12pk PFG GLS</v>
      </c>
      <c r="B972" s="5">
        <f>'[1]template-new'!N972</f>
        <v>2968</v>
      </c>
      <c r="C972" s="6">
        <f>'[1]template-new'!R972</f>
        <v>247.33333333333334</v>
      </c>
    </row>
    <row r="973" spans="1:3" ht="18.75">
      <c r="A973" s="4" t="str">
        <f>'[1]template-new'!M973</f>
        <v>Tomatin 21 Yr Limited Edition Scotch Whisky 92 PRF 750ml12pk PFG GLS</v>
      </c>
      <c r="B973" s="5">
        <f>'[1]template-new'!N973</f>
        <v>1703.7</v>
      </c>
      <c r="C973" s="6">
        <f>'[1]template-new'!R973</f>
        <v>141.975</v>
      </c>
    </row>
    <row r="974" spans="1:3" ht="18.75">
      <c r="A974" s="4" t="str">
        <f>'[1]template-new'!M974</f>
        <v>Tomatin 30 Yr Scotch Whisky 92 PRF 750ml12pk PFG GLS</v>
      </c>
      <c r="B974" s="5">
        <f>'[1]template-new'!N974</f>
        <v>3037</v>
      </c>
      <c r="C974" s="6">
        <f>'[1]template-new'!R974</f>
        <v>253.08333333333334</v>
      </c>
    </row>
    <row r="975" spans="1:3" ht="18.75">
      <c r="A975" s="4" t="str">
        <f>'[1]template-new'!M975</f>
        <v>Tomatin 36 Yr Scotch Whisky 92 PRF 750ml12pk PFG GLS</v>
      </c>
      <c r="B975" s="5">
        <f>'[1]template-new'!N975</f>
        <v>6644</v>
      </c>
      <c r="C975" s="6">
        <f>'[1]template-new'!R975</f>
        <v>553.6666666666666</v>
      </c>
    </row>
    <row r="976" spans="1:3" ht="18.75">
      <c r="A976" s="4" t="str">
        <f>'[1]template-new'!M976</f>
        <v>Tomatin Cask Strength Scotch Whisky 115 PRF 750ml12pk PFG GLS</v>
      </c>
      <c r="B976" s="5">
        <f>'[1]template-new'!N976</f>
        <v>406</v>
      </c>
      <c r="C976" s="6">
        <f>'[1]template-new'!R976</f>
        <v>33.833333333333336</v>
      </c>
    </row>
    <row r="977" spans="1:3" ht="18.75">
      <c r="A977" s="4" t="str">
        <f>'[1]template-new'!M977</f>
        <v>Tomatin Cu Bocan Scotch Whisky 92 PRF 750ml12pk PFG GLS</v>
      </c>
      <c r="B977" s="5">
        <f>'[1]template-new'!N977</f>
        <v>492</v>
      </c>
      <c r="C977" s="6">
        <f>'[1]template-new'!R977</f>
        <v>41</v>
      </c>
    </row>
    <row r="978" spans="1:3" ht="18.75">
      <c r="A978" s="4" t="str">
        <f>'[1]template-new'!M978</f>
        <v>Tomatin Dualchas Scotch Whisky 86 PRF 750ml12pk PFG GLS</v>
      </c>
      <c r="B978" s="5">
        <f>'[1]template-new'!N978</f>
        <v>211.6</v>
      </c>
      <c r="C978" s="6">
        <f>'[1]template-new'!R978</f>
        <v>17.633333333333333</v>
      </c>
    </row>
    <row r="979" spans="1:3" ht="18.75">
      <c r="A979" s="4" t="str">
        <f>'[1]template-new'!M979</f>
        <v>Tomatin Highland Scotch Single Malt 12 Yr French Oak 92° 750ml12-pk</v>
      </c>
      <c r="B979" s="5">
        <f>'[1]template-new'!N979</f>
        <v>478</v>
      </c>
      <c r="C979" s="6">
        <f>'[1]template-new'!R979</f>
        <v>39.833333333333336</v>
      </c>
    </row>
    <row r="980" spans="1:3" ht="18.75">
      <c r="A980" s="4" t="str">
        <f>'[1]template-new'!M980</f>
        <v>Tomatin Scotch Single Malt 18 yr 92° 750 ml12 Pack</v>
      </c>
      <c r="B980" s="5">
        <f>'[1]template-new'!N980</f>
        <v>540</v>
      </c>
      <c r="C980" s="6">
        <f>'[1]template-new'!R980</f>
        <v>45</v>
      </c>
    </row>
    <row r="981" spans="1:3" ht="18.75">
      <c r="A981" s="4" t="str">
        <f>'[1]template-new'!M981</f>
        <v>Tomatin Scotch Whisky 15 Yr 86° 750 ml12 Pack</v>
      </c>
      <c r="B981" s="5">
        <f>'[1]template-new'!N981</f>
        <v>386</v>
      </c>
      <c r="C981" s="6">
        <f>'[1]template-new'!R981</f>
        <v>32.166666666666664</v>
      </c>
    </row>
    <row r="982" spans="1:3" ht="18.75">
      <c r="A982" s="4" t="str">
        <f>'[1]template-new'!M982</f>
        <v>Tosti Asti (Sparkling) 14° 3.0L 1-Pack</v>
      </c>
      <c r="B982" s="5">
        <f>'[1]template-new'!N982</f>
        <v>76</v>
      </c>
      <c r="C982" s="6">
        <f>'[1]template-new'!R982</f>
        <v>76</v>
      </c>
    </row>
    <row r="983" spans="1:3" ht="18.75">
      <c r="A983" s="4" t="str">
        <f>'[1]template-new'!M983</f>
        <v>Tosti Asti (Sparkling) 15° 750 ml 12 Pack</v>
      </c>
      <c r="B983" s="5">
        <f>'[1]template-new'!N983</f>
        <v>76</v>
      </c>
      <c r="C983" s="6">
        <f>'[1]template-new'!R983</f>
        <v>6.333333333333333</v>
      </c>
    </row>
    <row r="984" spans="1:3" ht="18.75">
      <c r="A984" s="4" t="str">
        <f>'[1]template-new'!M984</f>
        <v>Tosti Asti (Sparkling) 3 Pack 14° 187ml 24 Pack</v>
      </c>
      <c r="B984" s="5">
        <f>'[1]template-new'!N984</f>
        <v>60</v>
      </c>
      <c r="C984" s="6">
        <f>'[1]template-new'!R984</f>
        <v>2.5</v>
      </c>
    </row>
    <row r="985" spans="1:3" ht="18.75">
      <c r="A985" s="4" t="str">
        <f>'[1]template-new'!M985</f>
        <v>Tosti Asti (Sparkling) 3 Pack DI 14° 187ml 24 Pack</v>
      </c>
      <c r="B985" s="5">
        <f>'[1]template-new'!N985</f>
        <v>46.65</v>
      </c>
      <c r="C985" s="6">
        <f>'[1]template-new'!R985</f>
        <v>1.9437499999999999</v>
      </c>
    </row>
    <row r="986" spans="1:3" ht="18.75">
      <c r="A986" s="4" t="str">
        <f>'[1]template-new'!M986</f>
        <v>Tosti Asti (Sparkling) DI 14° 3.0L 1-Pack</v>
      </c>
      <c r="B986" s="5">
        <f>'[1]template-new'!N986</f>
        <v>59.45</v>
      </c>
      <c r="C986" s="6">
        <f>'[1]template-new'!R986</f>
        <v>59.45</v>
      </c>
    </row>
    <row r="987" spans="1:3" ht="18.75">
      <c r="A987" s="4" t="str">
        <f>'[1]template-new'!M987</f>
        <v>Tosti Brut Gran Cuvee (Sparkling) 22° 187ml 24 Pack</v>
      </c>
      <c r="B987" s="5">
        <f>'[1]template-new'!N987</f>
        <v>60</v>
      </c>
      <c r="C987" s="6">
        <f>'[1]template-new'!R987</f>
        <v>2.5</v>
      </c>
    </row>
    <row r="988" spans="1:3" ht="18.75">
      <c r="A988" s="4" t="str">
        <f>'[1]template-new'!M988</f>
        <v>Tosti Moscato D'Asti 11° 750ml 12 Pack</v>
      </c>
      <c r="B988" s="5">
        <f>'[1]template-new'!N988</f>
        <v>76</v>
      </c>
      <c r="C988" s="6">
        <f>'[1]template-new'!R988</f>
        <v>6.333333333333333</v>
      </c>
    </row>
    <row r="989" spans="1:3" ht="18.75">
      <c r="A989" s="4" t="str">
        <f>'[1]template-new'!M989</f>
        <v>Tosti Moscato D'Asti DI 11° 750ml 12 Pack</v>
      </c>
      <c r="B989" s="5">
        <f>'[1]template-new'!N989</f>
        <v>59.45</v>
      </c>
      <c r="C989" s="6">
        <f>'[1]template-new'!R989</f>
        <v>4.954166666666667</v>
      </c>
    </row>
    <row r="990" spans="1:3" ht="18.75">
      <c r="A990" s="4" t="str">
        <f>'[1]template-new'!M990</f>
        <v>Tosti Pink Moscato 14° 750ml 12-Pack</v>
      </c>
      <c r="B990" s="5">
        <f>'[1]template-new'!N990</f>
        <v>76</v>
      </c>
      <c r="C990" s="6">
        <f>'[1]template-new'!R990</f>
        <v>6.333333333333333</v>
      </c>
    </row>
    <row r="991" spans="1:3" ht="18.75">
      <c r="A991" s="4" t="str">
        <f>'[1]template-new'!M991</f>
        <v>Tosti Pink Moscato DI 14° 750ml 12-Pack</v>
      </c>
      <c r="B991" s="5">
        <f>'[1]template-new'!N991</f>
        <v>59.45</v>
      </c>
      <c r="C991" s="6">
        <f>'[1]template-new'!R991</f>
        <v>4.954166666666667</v>
      </c>
    </row>
    <row r="992" spans="1:3" ht="18.75">
      <c r="A992" s="4" t="str">
        <f>'[1]template-new'!M992</f>
        <v>Tosti Pink SPRK 3 Pack DI 14° 187ml 24 Pack</v>
      </c>
      <c r="B992" s="5">
        <f>'[1]template-new'!N992</f>
        <v>46.65</v>
      </c>
      <c r="C992" s="6">
        <f>'[1]template-new'!R992</f>
        <v>1.9437499999999999</v>
      </c>
    </row>
    <row r="993" spans="1:3" ht="18.75">
      <c r="A993" s="4" t="str">
        <f>'[1]template-new'!M993</f>
        <v>Tosti Prosecco 23° 750 ml 12 Pack</v>
      </c>
      <c r="B993" s="5">
        <f>'[1]template-new'!N993</f>
        <v>76</v>
      </c>
      <c r="C993" s="6">
        <f>'[1]template-new'!R993</f>
        <v>6.333333333333333</v>
      </c>
    </row>
    <row r="994" spans="1:3" ht="18.75">
      <c r="A994" s="4" t="str">
        <f>'[1]template-new'!M994</f>
        <v>Tosti Red Acqui 11° 750 ml 12 Pack</v>
      </c>
      <c r="B994" s="5">
        <f>'[1]template-new'!N994</f>
        <v>76</v>
      </c>
      <c r="C994" s="6">
        <f>'[1]template-new'!R994</f>
        <v>6.333333333333333</v>
      </c>
    </row>
    <row r="995" spans="1:3" ht="18.75">
      <c r="A995" s="4" t="str">
        <f>'[1]template-new'!M995</f>
        <v>Trader Vics 151 Rum 151 PRF 1.0L 12pk GLS Bulb Neck</v>
      </c>
      <c r="B995" s="5">
        <f>'[1]template-new'!N995</f>
        <v>104.9</v>
      </c>
      <c r="C995" s="6">
        <f>'[1]template-new'!R995</f>
        <v>8.741666666666667</v>
      </c>
    </row>
    <row r="996" spans="1:3" ht="18.75">
      <c r="A996" s="4" t="str">
        <f>'[1]template-new'!M996</f>
        <v>Trader Vics 151 Rum 151 PRF 750ml 12pk GLS Bulb Neck</v>
      </c>
      <c r="B996" s="5">
        <f>'[1]template-new'!N996</f>
        <v>82</v>
      </c>
      <c r="C996" s="6">
        <f>'[1]template-new'!R996</f>
        <v>6.833333333333333</v>
      </c>
    </row>
    <row r="997" spans="1:3" ht="18.75">
      <c r="A997" s="4" t="str">
        <f>'[1]template-new'!M997</f>
        <v>Trader Vics Amaretto 53 PRF 750ml 6pk GLS Kona Deco</v>
      </c>
      <c r="B997" s="5">
        <f>'[1]template-new'!N997</f>
        <v>50</v>
      </c>
      <c r="C997" s="6">
        <f>'[1]template-new'!R997</f>
        <v>8.333333333333334</v>
      </c>
    </row>
    <row r="998" spans="1:3" ht="18.75">
      <c r="A998" s="4" t="str">
        <f>'[1]template-new'!M998</f>
        <v>Trader Vics Authentic Dark Rum 80 PRF 1.0L 12pk GLS Rnd</v>
      </c>
      <c r="B998" s="5">
        <f>'[1]template-new'!N998</f>
        <v>87</v>
      </c>
      <c r="C998" s="6">
        <f>'[1]template-new'!R998</f>
        <v>7.25</v>
      </c>
    </row>
    <row r="999" spans="1:3" ht="18.75">
      <c r="A999" s="4" t="str">
        <f>'[1]template-new'!M999</f>
        <v>Trader Vics Authentic Dark Rum 80 PRF 750ml 12pk GLS Rnd</v>
      </c>
      <c r="B999" s="5">
        <f>'[1]template-new'!N999</f>
        <v>82</v>
      </c>
      <c r="C999" s="6">
        <f>'[1]template-new'!R999</f>
        <v>6.833333333333333</v>
      </c>
    </row>
    <row r="1000" spans="1:3" ht="18.75">
      <c r="A1000" s="4" t="str">
        <f>'[1]template-new'!M1000</f>
        <v>Trader Vics Choc Liq 30 PRF 750ml 6pk GLS Kona</v>
      </c>
      <c r="B1000" s="5">
        <f>'[1]template-new'!N1000</f>
        <v>50</v>
      </c>
      <c r="C1000" s="6">
        <f>'[1]template-new'!R1000</f>
        <v>8.333333333333334</v>
      </c>
    </row>
    <row r="1001" spans="1:3" ht="18.75">
      <c r="A1001" s="4" t="str">
        <f>'[1]template-new'!M1001</f>
        <v>Trader Vics Coconut Rum 42 PRF 1.0L 12pk GLS Bulb Neck</v>
      </c>
      <c r="B1001" s="5">
        <f>'[1]template-new'!N1001</f>
        <v>87</v>
      </c>
      <c r="C1001" s="6">
        <f>'[1]template-new'!R1001</f>
        <v>7.25</v>
      </c>
    </row>
    <row r="1002" spans="1:3" ht="18.75">
      <c r="A1002" s="4" t="str">
        <f>'[1]template-new'!M1002</f>
        <v>Trader Vics Coconut Rum 42 PRF 750ml 12pk GLS Bulb Neck</v>
      </c>
      <c r="B1002" s="5">
        <f>'[1]template-new'!N1002</f>
        <v>82</v>
      </c>
      <c r="C1002" s="6">
        <f>'[1]template-new'!R1002</f>
        <v>6.833333333333333</v>
      </c>
    </row>
    <row r="1003" spans="1:3" ht="18.75">
      <c r="A1003" s="4" t="str">
        <f>'[1]template-new'!M1003</f>
        <v>Trader Vics Dark Rum 80 PRF 750ml 12pk GLS Bulb Neck</v>
      </c>
      <c r="B1003" s="5">
        <f>'[1]template-new'!N1003</f>
        <v>82</v>
      </c>
      <c r="C1003" s="6">
        <f>'[1]template-new'!R1003</f>
        <v>6.833333333333333</v>
      </c>
    </row>
    <row r="1004" spans="1:3" ht="18.75">
      <c r="A1004" s="4" t="str">
        <f>'[1]template-new'!M1004</f>
        <v>Trader Vics Gold Rum 80 PRF 1.0L 12pk GLS Bulb Neck</v>
      </c>
      <c r="B1004" s="5">
        <f>'[1]template-new'!N1004</f>
        <v>82</v>
      </c>
      <c r="C1004" s="6">
        <f>'[1]template-new'!R1004</f>
        <v>6.833333333333333</v>
      </c>
    </row>
    <row r="1005" spans="1:3" ht="18.75">
      <c r="A1005" s="4" t="str">
        <f>'[1]template-new'!M1005</f>
        <v>Trader Vics Gold Rum 80 PRF 1.75L 6pk GLS Bulb Neck ROPP</v>
      </c>
      <c r="B1005" s="5">
        <f>'[1]template-new'!N1005</f>
        <v>68</v>
      </c>
      <c r="C1005" s="6">
        <f>'[1]template-new'!R1005</f>
        <v>11.333333333333334</v>
      </c>
    </row>
    <row r="1006" spans="1:3" ht="18.75">
      <c r="A1006" s="4" t="str">
        <f>'[1]template-new'!M1006</f>
        <v>Trader Vics Gold Rum 80 PRF 1.75L 6pk PET</v>
      </c>
      <c r="B1006" s="5">
        <f>'[1]template-new'!N1006</f>
        <v>55.1</v>
      </c>
      <c r="C1006" s="6">
        <f>'[1]template-new'!R1006</f>
        <v>9.183333333333334</v>
      </c>
    </row>
    <row r="1007" spans="1:3" ht="18.75">
      <c r="A1007" s="4" t="str">
        <f>'[1]template-new'!M1007</f>
        <v>Trader Vics Gold Rum 80 PRF 750ml 12pk GLS Bulb Neck</v>
      </c>
      <c r="B1007" s="5">
        <f>'[1]template-new'!N1007</f>
        <v>64</v>
      </c>
      <c r="C1007" s="6">
        <f>'[1]template-new'!R1007</f>
        <v>5.333333333333333</v>
      </c>
    </row>
    <row r="1008" spans="1:3" ht="18.75">
      <c r="A1008" s="4" t="str">
        <f>'[1]template-new'!M1008</f>
        <v>Trader Vics Kona Coffee Liq 53 PRF 750ml 6pk GLS Kona</v>
      </c>
      <c r="B1008" s="5">
        <f>'[1]template-new'!N1008</f>
        <v>50</v>
      </c>
      <c r="C1008" s="6">
        <f>'[1]template-new'!R1008</f>
        <v>8.333333333333334</v>
      </c>
    </row>
    <row r="1009" spans="1:3" ht="18.75">
      <c r="A1009" s="4" t="str">
        <f>'[1]template-new'!M1009</f>
        <v>Trader Vics Lemon Lime Rum 70 PRF 1.0L 12pk GLS Bulb Neck</v>
      </c>
      <c r="B1009" s="5">
        <f>'[1]template-new'!N1009</f>
        <v>82</v>
      </c>
      <c r="C1009" s="6">
        <f>'[1]template-new'!R1009</f>
        <v>6.833333333333333</v>
      </c>
    </row>
    <row r="1010" spans="1:3" ht="18.75">
      <c r="A1010" s="4" t="str">
        <f>'[1]template-new'!M1010</f>
        <v>Trader Vics Lemon Lime Rum 70 PRF 750ml 12pk GLS Bulb Neck</v>
      </c>
      <c r="B1010" s="5">
        <f>'[1]template-new'!N1010</f>
        <v>64</v>
      </c>
      <c r="C1010" s="6">
        <f>'[1]template-new'!R1010</f>
        <v>5.333333333333333</v>
      </c>
    </row>
    <row r="1011" spans="1:3" ht="18.75">
      <c r="A1011" s="4" t="str">
        <f>'[1]template-new'!M1011</f>
        <v>Trader Vics Macadamia Nut Liq 53 PRF 750ml 6pk GLS Teardrop</v>
      </c>
      <c r="B1011" s="5">
        <f>'[1]template-new'!N1011</f>
        <v>66.45</v>
      </c>
      <c r="C1011" s="6">
        <f>'[1]template-new'!R1011</f>
        <v>11.075000000000001</v>
      </c>
    </row>
    <row r="1012" spans="1:3" ht="18.75">
      <c r="A1012" s="4" t="str">
        <f>'[1]template-new'!M1012</f>
        <v>Trader Vics Mai Tai 19.9 PRF 1.75L 6pk PET RTD</v>
      </c>
      <c r="B1012" s="5">
        <f>'[1]template-new'!N1012</f>
        <v>39</v>
      </c>
      <c r="C1012" s="6">
        <f>'[1]template-new'!R1012</f>
        <v>6.5</v>
      </c>
    </row>
    <row r="1013" spans="1:3" ht="18.75">
      <c r="A1013" s="4" t="str">
        <f>'[1]template-new'!M1013</f>
        <v>Trader Vics Rstd Chestnut Liq 53 PRF 750ml 6pk GLS Teardrop</v>
      </c>
      <c r="B1013" s="5">
        <f>'[1]template-new'!N1013</f>
        <v>62</v>
      </c>
      <c r="C1013" s="6">
        <f>'[1]template-new'!R1013</f>
        <v>10.333333333333334</v>
      </c>
    </row>
    <row r="1014" spans="1:3" ht="18.75">
      <c r="A1014" s="4" t="str">
        <f>'[1]template-new'!M1014</f>
        <v>Trader Vics Silver Rum 80 PRF 1.0L 12pk GLS Bulb Neck</v>
      </c>
      <c r="B1014" s="5">
        <f>'[1]template-new'!N1014</f>
        <v>82</v>
      </c>
      <c r="C1014" s="6">
        <f>'[1]template-new'!R1014</f>
        <v>6.833333333333333</v>
      </c>
    </row>
    <row r="1015" spans="1:3" ht="18.75">
      <c r="A1015" s="4" t="str">
        <f>'[1]template-new'!M1015</f>
        <v>Trader Vics Silver Rum 80 PRF 1.75L 6pk PET</v>
      </c>
      <c r="B1015" s="5">
        <f>'[1]template-new'!N1015</f>
        <v>60</v>
      </c>
      <c r="C1015" s="6">
        <f>'[1]template-new'!R1015</f>
        <v>10</v>
      </c>
    </row>
    <row r="1016" spans="1:3" ht="18.75">
      <c r="A1016" s="4" t="str">
        <f>'[1]template-new'!M1016</f>
        <v>Trader Vics Silver Rum 80 PRF 750ml 12pk GLS Bulb Neck</v>
      </c>
      <c r="B1016" s="5">
        <f>'[1]template-new'!N1016</f>
        <v>64</v>
      </c>
      <c r="C1016" s="6">
        <f>'[1]template-new'!R1016</f>
        <v>5.333333333333333</v>
      </c>
    </row>
    <row r="1017" spans="1:3" ht="18.75">
      <c r="A1017" s="4" t="str">
        <f>'[1]template-new'!M1017</f>
        <v>Trader Vics Spiced Rum 70 PRF 1.0L 12pk GLS Bulb Neck</v>
      </c>
      <c r="B1017" s="5">
        <f>'[1]template-new'!N1017</f>
        <v>87</v>
      </c>
      <c r="C1017" s="6">
        <f>'[1]template-new'!R1017</f>
        <v>7.25</v>
      </c>
    </row>
    <row r="1018" spans="1:3" ht="18.75">
      <c r="A1018" s="4" t="str">
        <f>'[1]template-new'!M1018</f>
        <v>Trader Vics Spiced Rum 70 PRF 1.75L 6pk PET</v>
      </c>
      <c r="B1018" s="5">
        <f>'[1]template-new'!N1018</f>
        <v>70.6</v>
      </c>
      <c r="C1018" s="6">
        <f>'[1]template-new'!R1018</f>
        <v>11.766666666666666</v>
      </c>
    </row>
    <row r="1019" spans="1:3" ht="18.75">
      <c r="A1019" s="4" t="str">
        <f>'[1]template-new'!M1019</f>
        <v>Trader Vics Spiced Rum 70 PRF 750ml 12pk GLS Bulb Neck</v>
      </c>
      <c r="B1019" s="5">
        <f>'[1]template-new'!N1019</f>
        <v>82</v>
      </c>
      <c r="C1019" s="6">
        <f>'[1]template-new'!R1019</f>
        <v>6.833333333333333</v>
      </c>
    </row>
    <row r="1020" spans="1:3" ht="18.75">
      <c r="A1020" s="4" t="str">
        <f>'[1]template-new'!M1020</f>
        <v>Trader Vics Spiced Rum 70 PRF 750ml 12pk PET Oval</v>
      </c>
      <c r="B1020" s="5">
        <f>'[1]template-new'!N1020</f>
        <v>65.9</v>
      </c>
      <c r="C1020" s="6">
        <f>'[1]template-new'!R1020</f>
        <v>5.491666666666667</v>
      </c>
    </row>
    <row r="1021" spans="1:3" ht="18.75">
      <c r="A1021" s="4" t="str">
        <f>'[1]template-new'!M1021</f>
        <v>Trader Vics White Choc Liq 30 PRF 750ml 6pk GLS Kona Deco</v>
      </c>
      <c r="B1021" s="5">
        <f>'[1]template-new'!N1021</f>
        <v>50</v>
      </c>
      <c r="C1021" s="6">
        <f>'[1]template-new'!R1021</f>
        <v>8.333333333333334</v>
      </c>
    </row>
    <row r="1022" spans="1:3" ht="18.75">
      <c r="A1022" s="4" t="str">
        <f>'[1]template-new'!M1022</f>
        <v>Trader Vic's® Private Selection Rum Gold 80° 1.0L Rum Flint Trader Vics 12-pk</v>
      </c>
      <c r="B1022" s="5">
        <f>'[1]template-new'!N1022</f>
        <v>82</v>
      </c>
      <c r="C1022" s="6">
        <f>'[1]template-new'!R1022</f>
        <v>6.833333333333333</v>
      </c>
    </row>
    <row r="1023" spans="1:3" ht="18.75">
      <c r="A1023" s="4" t="str">
        <f>'[1]template-new'!M1023</f>
        <v>Trader Vic's® Private Selection Rum Spiced 70° 750ml Rum Clear Trader Vics carton 12-pk</v>
      </c>
      <c r="B1023" s="5">
        <f>'[1]template-new'!N1023</f>
        <v>82</v>
      </c>
      <c r="C1023" s="6">
        <f>'[1]template-new'!R1023</f>
        <v>6.833333333333333</v>
      </c>
    </row>
    <row r="1024" spans="1:3" ht="18.75">
      <c r="A1024" s="4" t="str">
        <f>'[1]template-new'!M1024</f>
        <v>Tropic Isle Palms 151 Rum 151 PRF 750ml 12pk GLS DSC ROPP</v>
      </c>
      <c r="B1024" s="5">
        <f>'[1]template-new'!N1024</f>
        <v>92</v>
      </c>
      <c r="C1024" s="6">
        <f>'[1]template-new'!R1024</f>
        <v>7.666666666666667</v>
      </c>
    </row>
    <row r="1025" spans="1:3" ht="18.75">
      <c r="A1025" s="4" t="str">
        <f>'[1]template-new'!M1025</f>
        <v>Tropic Isle Palms Banana Rum 42 PRF 750ml 12pk GLS DSC ROPP</v>
      </c>
      <c r="B1025" s="5">
        <f>'[1]template-new'!N1025</f>
        <v>50</v>
      </c>
      <c r="C1025" s="6">
        <f>'[1]template-new'!R1025</f>
        <v>4.166666666666667</v>
      </c>
    </row>
    <row r="1026" spans="1:3" ht="18.75">
      <c r="A1026" s="4" t="str">
        <f>'[1]template-new'!M1026</f>
        <v>Tropic Isle Palms Black Cherry Rum 42 PRF 750ml 12pk GLS DSC ROPP</v>
      </c>
      <c r="B1026" s="5">
        <f>'[1]template-new'!N1026</f>
        <v>50</v>
      </c>
      <c r="C1026" s="6">
        <f>'[1]template-new'!R1026</f>
        <v>4.166666666666667</v>
      </c>
    </row>
    <row r="1027" spans="1:3" ht="18.75">
      <c r="A1027" s="4" t="str">
        <f>'[1]template-new'!M1027</f>
        <v>Tropic Isle Palms Coconut Rum 42 PRF 1.75L 6pk PET ROPP</v>
      </c>
      <c r="B1027" s="5">
        <f>'[1]template-new'!N1027</f>
        <v>57</v>
      </c>
      <c r="C1027" s="6">
        <f>'[1]template-new'!R1027</f>
        <v>9.5</v>
      </c>
    </row>
    <row r="1028" spans="1:3" ht="18.75">
      <c r="A1028" s="4" t="str">
        <f>'[1]template-new'!M1028</f>
        <v>Tropic Isle Palms Coconut Rum 42 PRF 375ml 24pk PET Oval</v>
      </c>
      <c r="B1028" s="5">
        <f>'[1]template-new'!N1028</f>
        <v>52.8</v>
      </c>
      <c r="C1028" s="6">
        <f>'[1]template-new'!R1028</f>
        <v>2.1999999999999997</v>
      </c>
    </row>
    <row r="1029" spans="1:3" ht="18.75">
      <c r="A1029" s="4" t="str">
        <f>'[1]template-new'!M1029</f>
        <v>Tropic Isle Palms Coconut Rum 42 PRF 50ml 120pk PET Rnd</v>
      </c>
      <c r="B1029" s="5">
        <f>'[1]template-new'!N1029</f>
        <v>49.4</v>
      </c>
      <c r="C1029" s="6">
        <f>'[1]template-new'!R1029</f>
        <v>0.4116666666666667</v>
      </c>
    </row>
    <row r="1030" spans="1:3" ht="18.75">
      <c r="A1030" s="4" t="str">
        <f>'[1]template-new'!M1030</f>
        <v>Tropic Isle Palms Coconut Rum 42 PRF 750ml 12pk GLS DSC ROPP</v>
      </c>
      <c r="B1030" s="5">
        <f>'[1]template-new'!N1030</f>
        <v>50</v>
      </c>
      <c r="C1030" s="6">
        <f>'[1]template-new'!R1030</f>
        <v>4.166666666666667</v>
      </c>
    </row>
    <row r="1031" spans="1:3" ht="18.75">
      <c r="A1031" s="4" t="str">
        <f>'[1]template-new'!M1031</f>
        <v>Tropic Isle Palms Coconut Rum 42 PRF 750ml 12pk PET Oval</v>
      </c>
      <c r="B1031" s="5">
        <f>'[1]template-new'!N1031</f>
        <v>50</v>
      </c>
      <c r="C1031" s="6">
        <f>'[1]template-new'!R1031</f>
        <v>4.166666666666667</v>
      </c>
    </row>
    <row r="1032" spans="1:3" ht="18.75">
      <c r="A1032" s="4" t="str">
        <f>'[1]template-new'!M1032</f>
        <v>Tropic Isle Palms Coquito Cream 26 PRF 750ml 12pk GLS DSC ROPP Slvd</v>
      </c>
      <c r="B1032" s="5">
        <f>'[1]template-new'!N1032</f>
        <v>69.4</v>
      </c>
      <c r="C1032" s="6">
        <f>'[1]template-new'!R1032</f>
        <v>5.783333333333334</v>
      </c>
    </row>
    <row r="1033" spans="1:3" ht="18.75">
      <c r="A1033" s="4" t="str">
        <f>'[1]template-new'!M1033</f>
        <v>Tropic Isle Palms Gold Rum 80 PRF 1.75L 6pk PET ROPP</v>
      </c>
      <c r="B1033" s="5">
        <f>'[1]template-new'!N1033</f>
        <v>57</v>
      </c>
      <c r="C1033" s="6">
        <f>'[1]template-new'!R1033</f>
        <v>9.5</v>
      </c>
    </row>
    <row r="1034" spans="1:3" ht="18.75">
      <c r="A1034" s="4" t="str">
        <f>'[1]template-new'!M1034</f>
        <v>Tropic Isle Palms Gold Rum 80 PRF 375ml 24pk PET Oval</v>
      </c>
      <c r="B1034" s="5">
        <f>'[1]template-new'!N1034</f>
        <v>52.8</v>
      </c>
      <c r="C1034" s="6">
        <f>'[1]template-new'!R1034</f>
        <v>2.1999999999999997</v>
      </c>
    </row>
    <row r="1035" spans="1:3" ht="18.75">
      <c r="A1035" s="4" t="str">
        <f>'[1]template-new'!M1035</f>
        <v>Tropic Isle Palms Gold Rum 80 PRF 50ml 120pk PET Rnd</v>
      </c>
      <c r="B1035" s="5">
        <f>'[1]template-new'!N1035</f>
        <v>49.4</v>
      </c>
      <c r="C1035" s="6">
        <f>'[1]template-new'!R1035</f>
        <v>0.4116666666666667</v>
      </c>
    </row>
    <row r="1036" spans="1:3" ht="18.75">
      <c r="A1036" s="4" t="str">
        <f>'[1]template-new'!M1036</f>
        <v>Tropic Isle Palms Gold Rum 80 PRF 750ml 12pk GLS DSC ROPP</v>
      </c>
      <c r="B1036" s="5">
        <f>'[1]template-new'!N1036</f>
        <v>50</v>
      </c>
      <c r="C1036" s="6">
        <f>'[1]template-new'!R1036</f>
        <v>4.166666666666667</v>
      </c>
    </row>
    <row r="1037" spans="1:3" ht="18.75">
      <c r="A1037" s="4" t="str">
        <f>'[1]template-new'!M1037</f>
        <v>Tropic Isle Palms Hurricane 25 PRF 1.75L 6pk PET RTD</v>
      </c>
      <c r="B1037" s="5">
        <f>'[1]template-new'!N1037</f>
        <v>40</v>
      </c>
      <c r="C1037" s="6">
        <f>'[1]template-new'!R1037</f>
        <v>6.666666666666667</v>
      </c>
    </row>
    <row r="1038" spans="1:3" ht="18.75">
      <c r="A1038" s="4" t="str">
        <f>'[1]template-new'!M1038</f>
        <v>Tropic Isle Palms LIIT 25 PRF 1.75L 6pk PET RTD</v>
      </c>
      <c r="B1038" s="5">
        <f>'[1]template-new'!N1038</f>
        <v>40</v>
      </c>
      <c r="C1038" s="6">
        <f>'[1]template-new'!R1038</f>
        <v>6.666666666666667</v>
      </c>
    </row>
    <row r="1039" spans="1:3" ht="18.75">
      <c r="A1039" s="4" t="str">
        <f>'[1]template-new'!M1039</f>
        <v>Tropic Isle Palms Mango Rum 42 PRF 1.75L 6pk PET ROPP</v>
      </c>
      <c r="B1039" s="5">
        <f>'[1]template-new'!N1039</f>
        <v>57</v>
      </c>
      <c r="C1039" s="6">
        <f>'[1]template-new'!R1039</f>
        <v>9.5</v>
      </c>
    </row>
    <row r="1040" spans="1:3" ht="18.75">
      <c r="A1040" s="4" t="str">
        <f>'[1]template-new'!M1040</f>
        <v>Tropic Isle Palms Mango Rum 42 PRF 750ml 12pk GLS DSC ROPP</v>
      </c>
      <c r="B1040" s="5">
        <f>'[1]template-new'!N1040</f>
        <v>50</v>
      </c>
      <c r="C1040" s="6">
        <f>'[1]template-new'!R1040</f>
        <v>4.166666666666667</v>
      </c>
    </row>
    <row r="1041" spans="1:3" ht="18.75">
      <c r="A1041" s="4" t="str">
        <f>'[1]template-new'!M1041</f>
        <v>Tropic Isle Palms Mojito 30 PRF 1.75L 6pk PET RTD</v>
      </c>
      <c r="B1041" s="5">
        <f>'[1]template-new'!N1041</f>
        <v>40</v>
      </c>
      <c r="C1041" s="6">
        <f>'[1]template-new'!R1041</f>
        <v>6.666666666666667</v>
      </c>
    </row>
    <row r="1042" spans="1:3" ht="18.75">
      <c r="A1042" s="4" t="str">
        <f>'[1]template-new'!M1042</f>
        <v>Tropic Isle Palms Pineapple Rum 42 PRF 1.75L 6pk PET ROPP</v>
      </c>
      <c r="B1042" s="5">
        <f>'[1]template-new'!N1042</f>
        <v>57</v>
      </c>
      <c r="C1042" s="6">
        <f>'[1]template-new'!R1042</f>
        <v>9.5</v>
      </c>
    </row>
    <row r="1043" spans="1:3" ht="18.75">
      <c r="A1043" s="4" t="str">
        <f>'[1]template-new'!M1043</f>
        <v>Tropic Isle Palms Pineapple Rum 42 PRF 750ml 12pk GLS DSC ROPP</v>
      </c>
      <c r="B1043" s="5">
        <f>'[1]template-new'!N1043</f>
        <v>50</v>
      </c>
      <c r="C1043" s="6">
        <f>'[1]template-new'!R1043</f>
        <v>4.166666666666667</v>
      </c>
    </row>
    <row r="1044" spans="1:3" ht="18.75">
      <c r="A1044" s="4" t="str">
        <f>'[1]template-new'!M1044</f>
        <v>Tropic Isle Palms Silver Rum 80 PRF 1.75L 6pk PET ROPP</v>
      </c>
      <c r="B1044" s="5">
        <f>'[1]template-new'!N1044</f>
        <v>57</v>
      </c>
      <c r="C1044" s="6">
        <f>'[1]template-new'!R1044</f>
        <v>9.5</v>
      </c>
    </row>
    <row r="1045" spans="1:3" ht="18.75">
      <c r="A1045" s="4" t="str">
        <f>'[1]template-new'!M1045</f>
        <v>Tropic Isle Palms Silver Rum 80 PRF 375ml 24pk PET Oval</v>
      </c>
      <c r="B1045" s="5">
        <f>'[1]template-new'!N1045</f>
        <v>52.8</v>
      </c>
      <c r="C1045" s="6">
        <f>'[1]template-new'!R1045</f>
        <v>2.1999999999999997</v>
      </c>
    </row>
    <row r="1046" spans="1:3" ht="18.75">
      <c r="A1046" s="4" t="str">
        <f>'[1]template-new'!M1046</f>
        <v>Tropic Isle Palms Silver Rum 80 PRF 750ml 12pk GLS DSC ROPP</v>
      </c>
      <c r="B1046" s="5">
        <f>'[1]template-new'!N1046</f>
        <v>50</v>
      </c>
      <c r="C1046" s="6">
        <f>'[1]template-new'!R1046</f>
        <v>4.166666666666667</v>
      </c>
    </row>
    <row r="1047" spans="1:3" ht="18.75">
      <c r="A1047" s="4" t="str">
        <f>'[1]template-new'!M1047</f>
        <v>Tropic Isle Palms Silver Rum 80 PRF 750ml 12pk PET Oval</v>
      </c>
      <c r="B1047" s="5">
        <f>'[1]template-new'!N1047</f>
        <v>50</v>
      </c>
      <c r="C1047" s="6">
        <f>'[1]template-new'!R1047</f>
        <v>4.166666666666667</v>
      </c>
    </row>
    <row r="1048" spans="1:3" ht="18.75">
      <c r="A1048" s="4" t="str">
        <f>'[1]template-new'!M1048</f>
        <v>Tropic Isle Palms Spiced Rum 70 PRF 1.75L 6pk PET ROPP</v>
      </c>
      <c r="B1048" s="5">
        <f>'[1]template-new'!N1048</f>
        <v>57</v>
      </c>
      <c r="C1048" s="6">
        <f>'[1]template-new'!R1048</f>
        <v>9.5</v>
      </c>
    </row>
    <row r="1049" spans="1:3" ht="18.75">
      <c r="A1049" s="4" t="str">
        <f>'[1]template-new'!M1049</f>
        <v>Tropic Isle Palms Spiced Rum 70 PRF 375ml 24pk PET Oval</v>
      </c>
      <c r="B1049" s="5">
        <f>'[1]template-new'!N1049</f>
        <v>52.8</v>
      </c>
      <c r="C1049" s="6">
        <f>'[1]template-new'!R1049</f>
        <v>2.1999999999999997</v>
      </c>
    </row>
    <row r="1050" spans="1:3" ht="18.75">
      <c r="A1050" s="4" t="str">
        <f>'[1]template-new'!M1050</f>
        <v>Tropic Isle Palms Spiced Rum 70 PRF 50ml 120pk PET Rnd</v>
      </c>
      <c r="B1050" s="5">
        <f>'[1]template-new'!N1050</f>
        <v>49.4</v>
      </c>
      <c r="C1050" s="6">
        <f>'[1]template-new'!R1050</f>
        <v>0.4116666666666667</v>
      </c>
    </row>
    <row r="1051" spans="1:3" ht="18.75">
      <c r="A1051" s="4" t="str">
        <f>'[1]template-new'!M1051</f>
        <v>Tropic Isle Palms Spiced Rum 70 PRF 750ml 12pk GLS DSC ROPP</v>
      </c>
      <c r="B1051" s="5">
        <f>'[1]template-new'!N1051</f>
        <v>50</v>
      </c>
      <c r="C1051" s="6">
        <f>'[1]template-new'!R1051</f>
        <v>4.166666666666667</v>
      </c>
    </row>
    <row r="1052" spans="1:3" ht="18.75">
      <c r="A1052" s="4" t="str">
        <f>'[1]template-new'!M1052</f>
        <v>Tropic Isle Palms Spiced Rum 70 PRF 750ml 12pk PET Oval</v>
      </c>
      <c r="B1052" s="5">
        <f>'[1]template-new'!N1052</f>
        <v>50</v>
      </c>
      <c r="C1052" s="6">
        <f>'[1]template-new'!R1052</f>
        <v>4.166666666666667</v>
      </c>
    </row>
    <row r="1053" spans="1:3" ht="18.75">
      <c r="A1053" s="4" t="str">
        <f>'[1]template-new'!M1053</f>
        <v>Tropic Isle Palms Strwbrry Rum 42 PRF 50ml 120pk PET Rnd</v>
      </c>
      <c r="B1053" s="5">
        <f>'[1]template-new'!N1053</f>
        <v>49.4</v>
      </c>
      <c r="C1053" s="6">
        <f>'[1]template-new'!R1053</f>
        <v>0.4116666666666667</v>
      </c>
    </row>
    <row r="1054" spans="1:3" ht="18.75">
      <c r="A1054" s="4" t="str">
        <f>'[1]template-new'!M1054</f>
        <v>Tropic Isle Palms Strwbrry Rum 42 PRF 750ml 12pk GLS DSC ROPP</v>
      </c>
      <c r="B1054" s="5">
        <f>'[1]template-new'!N1054</f>
        <v>50</v>
      </c>
      <c r="C1054" s="6">
        <f>'[1]template-new'!R1054</f>
        <v>4.166666666666667</v>
      </c>
    </row>
    <row r="1055" spans="1:3" ht="18.75">
      <c r="A1055" s="4" t="str">
        <f>'[1]template-new'!M1055</f>
        <v>Tropic Isle Palms Vanilla Rum 42 PRF 750ml 12pk GLS DSC ROPP</v>
      </c>
      <c r="B1055" s="5">
        <f>'[1]template-new'!N1055</f>
        <v>50</v>
      </c>
      <c r="C1055" s="6">
        <f>'[1]template-new'!R1055</f>
        <v>4.166666666666667</v>
      </c>
    </row>
    <row r="1056" spans="1:3" ht="18.75">
      <c r="A1056" s="4" t="str">
        <f>'[1]template-new'!M1056</f>
        <v>Tumwater Brewing White Water Double IPA 15 PRF 12oz 24pk PFG GLS</v>
      </c>
      <c r="B1056" s="5">
        <f>'[1]template-new'!N1056</f>
        <v>22.75</v>
      </c>
      <c r="C1056" s="6">
        <f>'[1]template-new'!R1056</f>
        <v>0.9479166666666666</v>
      </c>
    </row>
    <row r="1057" spans="1:3" ht="18.75">
      <c r="A1057" s="4" t="str">
        <f>'[1]template-new'!M1057</f>
        <v>UV 103 Vodka 103 PRF 750ml 12pk GLS UV</v>
      </c>
      <c r="B1057" s="5">
        <f>'[1]template-new'!N1057</f>
        <v>81</v>
      </c>
      <c r="C1057" s="6">
        <f>'[1]template-new'!R1057</f>
        <v>6.75</v>
      </c>
    </row>
    <row r="1058" spans="1:3" ht="18.75">
      <c r="A1058" s="4" t="str">
        <f>'[1]template-new'!M1058</f>
        <v>UV Blue Raspberry 60° 375ml Glass Flask 24-pk</v>
      </c>
      <c r="B1058" s="5">
        <f>'[1]template-new'!N1058</f>
        <v>55</v>
      </c>
      <c r="C1058" s="6">
        <f>'[1]template-new'!R1058</f>
        <v>2.2916666666666665</v>
      </c>
    </row>
    <row r="1059" spans="1:3" ht="18.75">
      <c r="A1059" s="4" t="str">
        <f>'[1]template-new'!M1059</f>
        <v>UV Blue Rspbrry Bombsicle 25 PRF 1.75L 6pk PET RTD</v>
      </c>
      <c r="B1059" s="5">
        <f>'[1]template-new'!N1059</f>
        <v>39</v>
      </c>
      <c r="C1059" s="6">
        <f>'[1]template-new'!R1059</f>
        <v>6.5</v>
      </c>
    </row>
    <row r="1060" spans="1:3" ht="18.75">
      <c r="A1060" s="4" t="str">
        <f>'[1]template-new'!M1060</f>
        <v>UV Blue Rspbrry FL Vodka 60 PRF 1.0L 12pk GLS UV</v>
      </c>
      <c r="B1060" s="5">
        <f>'[1]template-new'!N1060</f>
        <v>81</v>
      </c>
      <c r="C1060" s="6">
        <f>'[1]template-new'!R1060</f>
        <v>6.75</v>
      </c>
    </row>
    <row r="1061" spans="1:3" ht="18.75">
      <c r="A1061" s="4" t="str">
        <f>'[1]template-new'!M1061</f>
        <v>UV Blue Rspbrry FL Vodka 60 PRF 1.75L 6pk PET</v>
      </c>
      <c r="B1061" s="5">
        <f>'[1]template-new'!N1061</f>
        <v>60</v>
      </c>
      <c r="C1061" s="6">
        <f>'[1]template-new'!R1061</f>
        <v>10</v>
      </c>
    </row>
    <row r="1062" spans="1:3" ht="18.75">
      <c r="A1062" s="4" t="str">
        <f>'[1]template-new'!M1062</f>
        <v>UV Blue Rspbrry FL Vodka 60 PRF 200ml 48pk PET Oval</v>
      </c>
      <c r="B1062" s="5">
        <f>'[1]template-new'!N1062</f>
        <v>64</v>
      </c>
      <c r="C1062" s="6">
        <f>'[1]template-new'!R1062</f>
        <v>1.3333333333333333</v>
      </c>
    </row>
    <row r="1063" spans="1:3" ht="18.75">
      <c r="A1063" s="4" t="str">
        <f>'[1]template-new'!M1063</f>
        <v>UV Blue Rspbrry FL Vodka 60 PRF 375ml 24pk PET Oval</v>
      </c>
      <c r="B1063" s="5">
        <f>'[1]template-new'!N1063</f>
        <v>55</v>
      </c>
      <c r="C1063" s="6">
        <f>'[1]template-new'!R1063</f>
        <v>2.2916666666666665</v>
      </c>
    </row>
    <row r="1064" spans="1:3" ht="18.75">
      <c r="A1064" s="4" t="str">
        <f>'[1]template-new'!M1064</f>
        <v>UV Blue Rspbrry FL Vodka 60 PRF 50ml 120pk PET Rnd</v>
      </c>
      <c r="B1064" s="5">
        <f>'[1]template-new'!N1064</f>
        <v>63</v>
      </c>
      <c r="C1064" s="6">
        <f>'[1]template-new'!R1064</f>
        <v>0.525</v>
      </c>
    </row>
    <row r="1065" spans="1:3" ht="18.75">
      <c r="A1065" s="4" t="str">
        <f>'[1]template-new'!M1065</f>
        <v>UV Blue Rspbrry FL Vodka 60 PRF 750ml 12pk GLS UV</v>
      </c>
      <c r="B1065" s="5">
        <f>'[1]template-new'!N1065</f>
        <v>66</v>
      </c>
      <c r="C1065" s="6">
        <f>'[1]template-new'!R1065</f>
        <v>5.5</v>
      </c>
    </row>
    <row r="1066" spans="1:3" ht="18.75">
      <c r="A1066" s="4" t="str">
        <f>'[1]template-new'!M1066</f>
        <v>UV Blue Rspbrry FL Vodka Stars And Stripes 60 PRF 750ml 12pk GLS Upscale Slvd</v>
      </c>
      <c r="B1066" s="5">
        <f>'[1]template-new'!N1066</f>
        <v>66</v>
      </c>
      <c r="C1066" s="6">
        <f>'[1]template-new'!R1066</f>
        <v>5.5</v>
      </c>
    </row>
    <row r="1067" spans="1:3" ht="18.75">
      <c r="A1067" s="4" t="str">
        <f>'[1]template-new'!M1067</f>
        <v>UV Cake 60° 200ml Glass Flask 48-pk</v>
      </c>
      <c r="B1067" s="5">
        <f>'[1]template-new'!N1067</f>
        <v>64</v>
      </c>
      <c r="C1067" s="6">
        <f>'[1]template-new'!R1067</f>
        <v>1.3333333333333333</v>
      </c>
    </row>
    <row r="1068" spans="1:3" ht="18.75">
      <c r="A1068" s="4" t="str">
        <f>'[1]template-new'!M1068</f>
        <v>UV Cake FL Vodka 60 PRF 1.0L 12pk GLS UV</v>
      </c>
      <c r="B1068" s="5">
        <f>'[1]template-new'!N1068</f>
        <v>81</v>
      </c>
      <c r="C1068" s="6">
        <f>'[1]template-new'!R1068</f>
        <v>6.75</v>
      </c>
    </row>
    <row r="1069" spans="1:3" ht="18.75">
      <c r="A1069" s="4" t="str">
        <f>'[1]template-new'!M1069</f>
        <v>UV Cake FL Vodka 60 PRF 1.75L 6pk PET</v>
      </c>
      <c r="B1069" s="5">
        <f>'[1]template-new'!N1069</f>
        <v>60</v>
      </c>
      <c r="C1069" s="6">
        <f>'[1]template-new'!R1069</f>
        <v>10</v>
      </c>
    </row>
    <row r="1070" spans="1:3" ht="18.75">
      <c r="A1070" s="4" t="str">
        <f>'[1]template-new'!M1070</f>
        <v>UV Cake FL Vodka 60 PRF 200ml 48pk PET Oval</v>
      </c>
      <c r="B1070" s="5">
        <f>'[1]template-new'!N1070</f>
        <v>64</v>
      </c>
      <c r="C1070" s="6">
        <f>'[1]template-new'!R1070</f>
        <v>1.3333333333333333</v>
      </c>
    </row>
    <row r="1071" spans="1:3" ht="18.75">
      <c r="A1071" s="4" t="str">
        <f>'[1]template-new'!M1071</f>
        <v>UV Cake FL Vodka 60 PRF 375ml 24pk PET Oval</v>
      </c>
      <c r="B1071" s="5">
        <f>'[1]template-new'!N1071</f>
        <v>55</v>
      </c>
      <c r="C1071" s="6">
        <f>'[1]template-new'!R1071</f>
        <v>2.2916666666666665</v>
      </c>
    </row>
    <row r="1072" spans="1:3" ht="18.75">
      <c r="A1072" s="4" t="str">
        <f>'[1]template-new'!M1072</f>
        <v>UV Cake FL Vodka 60 PRF 50ml 120pk PET Rnd</v>
      </c>
      <c r="B1072" s="5">
        <f>'[1]template-new'!N1072</f>
        <v>63</v>
      </c>
      <c r="C1072" s="6">
        <f>'[1]template-new'!R1072</f>
        <v>0.525</v>
      </c>
    </row>
    <row r="1073" spans="1:3" ht="18.75">
      <c r="A1073" s="4" t="str">
        <f>'[1]template-new'!M1073</f>
        <v>UV Cake FL Vodka 60 PRF 750ml 12pk GLS</v>
      </c>
      <c r="B1073" s="5">
        <f>'[1]template-new'!N1073</f>
        <v>66</v>
      </c>
      <c r="C1073" s="6">
        <f>'[1]template-new'!R1073</f>
        <v>5.5</v>
      </c>
    </row>
    <row r="1074" spans="1:3" ht="18.75">
      <c r="A1074" s="4" t="str">
        <f>'[1]template-new'!M1074</f>
        <v>UV Candy Bar 60° 1.0L UV Glass 12-pk</v>
      </c>
      <c r="B1074" s="5">
        <f>'[1]template-new'!N1074</f>
        <v>81</v>
      </c>
      <c r="C1074" s="6">
        <f>'[1]template-new'!R1074</f>
        <v>6.75</v>
      </c>
    </row>
    <row r="1075" spans="1:3" ht="18.75">
      <c r="A1075" s="4" t="str">
        <f>'[1]template-new'!M1075</f>
        <v>UV Candy Bar 60° 375ml Glass Flask 24-pk</v>
      </c>
      <c r="B1075" s="5">
        <f>'[1]template-new'!N1075</f>
        <v>55</v>
      </c>
      <c r="C1075" s="6">
        <f>'[1]template-new'!R1075</f>
        <v>2.2916666666666665</v>
      </c>
    </row>
    <row r="1076" spans="1:3" ht="18.75">
      <c r="A1076" s="4" t="str">
        <f>'[1]template-new'!M1076</f>
        <v>UV Candy Bar 60° 50ml Pet Rd Clear 120-pk</v>
      </c>
      <c r="B1076" s="5">
        <f>'[1]template-new'!N1076</f>
        <v>63</v>
      </c>
      <c r="C1076" s="6">
        <f>'[1]template-new'!R1076</f>
        <v>0.525</v>
      </c>
    </row>
    <row r="1077" spans="1:3" ht="18.75">
      <c r="A1077" s="4" t="str">
        <f>'[1]template-new'!M1077</f>
        <v>UV Candy Bar 60° 750ml Glass 12-pk</v>
      </c>
      <c r="B1077" s="5">
        <f>'[1]template-new'!N1077</f>
        <v>66</v>
      </c>
      <c r="C1077" s="6">
        <f>'[1]template-new'!R1077</f>
        <v>5.5</v>
      </c>
    </row>
    <row r="1078" spans="1:3" ht="18.75">
      <c r="A1078" s="4" t="str">
        <f>'[1]template-new'!M1078</f>
        <v>UV Cherry FL Vodka 60 PRF 1.0L 12pk GLS UV</v>
      </c>
      <c r="B1078" s="5">
        <f>'[1]template-new'!N1078</f>
        <v>81</v>
      </c>
      <c r="C1078" s="6">
        <f>'[1]template-new'!R1078</f>
        <v>6.75</v>
      </c>
    </row>
    <row r="1079" spans="1:3" ht="18.75">
      <c r="A1079" s="4" t="str">
        <f>'[1]template-new'!M1079</f>
        <v>UV Cherry FL Vodka 60 PRF 1.75L 6pk PET</v>
      </c>
      <c r="B1079" s="5">
        <f>'[1]template-new'!N1079</f>
        <v>60</v>
      </c>
      <c r="C1079" s="6">
        <f>'[1]template-new'!R1079</f>
        <v>10</v>
      </c>
    </row>
    <row r="1080" spans="1:3" ht="18.75">
      <c r="A1080" s="4" t="str">
        <f>'[1]template-new'!M1080</f>
        <v>UV Cherry FL Vodka 60 PRF 200ml 48pk PET Oval</v>
      </c>
      <c r="B1080" s="5">
        <f>'[1]template-new'!N1080</f>
        <v>64</v>
      </c>
      <c r="C1080" s="6">
        <f>'[1]template-new'!R1080</f>
        <v>1.3333333333333333</v>
      </c>
    </row>
    <row r="1081" spans="1:3" ht="18.75">
      <c r="A1081" s="4" t="str">
        <f>'[1]template-new'!M1081</f>
        <v>UV Cherry FL Vodka 60 PRF 375ml 24pk PET Oval</v>
      </c>
      <c r="B1081" s="5">
        <f>'[1]template-new'!N1081</f>
        <v>55</v>
      </c>
      <c r="C1081" s="6">
        <f>'[1]template-new'!R1081</f>
        <v>2.2916666666666665</v>
      </c>
    </row>
    <row r="1082" spans="1:3" ht="18.75">
      <c r="A1082" s="4" t="str">
        <f>'[1]template-new'!M1082</f>
        <v>UV Cherry FL Vodka 60 PRF 50ml 120pk PET Rnd</v>
      </c>
      <c r="B1082" s="5">
        <f>'[1]template-new'!N1082</f>
        <v>63</v>
      </c>
      <c r="C1082" s="6">
        <f>'[1]template-new'!R1082</f>
        <v>0.525</v>
      </c>
    </row>
    <row r="1083" spans="1:3" ht="18.75">
      <c r="A1083" s="4" t="str">
        <f>'[1]template-new'!M1083</f>
        <v>UV Cherry FL Vodka 60 PRF 750ml 12pk GLS UV</v>
      </c>
      <c r="B1083" s="5">
        <f>'[1]template-new'!N1083</f>
        <v>66</v>
      </c>
      <c r="C1083" s="6">
        <f>'[1]template-new'!R1083</f>
        <v>5.5</v>
      </c>
    </row>
    <row r="1084" spans="1:3" ht="18.75">
      <c r="A1084" s="4" t="str">
        <f>'[1]template-new'!M1084</f>
        <v>UV Cherry Red 60° 375ml Glass Flask 24-pk</v>
      </c>
      <c r="B1084" s="5">
        <f>'[1]template-new'!N1084</f>
        <v>55</v>
      </c>
      <c r="C1084" s="6">
        <f>'[1]template-new'!R1084</f>
        <v>2.2916666666666665</v>
      </c>
    </row>
    <row r="1085" spans="1:3" ht="18.75">
      <c r="A1085" s="4" t="str">
        <f>'[1]template-new'!M1085</f>
        <v>UV Chocolate Cake 60° 1.75L PET 6-pk</v>
      </c>
      <c r="B1085" s="5">
        <f>'[1]template-new'!N1085</f>
        <v>60</v>
      </c>
      <c r="C1085" s="6">
        <f>'[1]template-new'!R1085</f>
        <v>10</v>
      </c>
    </row>
    <row r="1086" spans="1:3" ht="18.75">
      <c r="A1086" s="4" t="str">
        <f>'[1]template-new'!M1086</f>
        <v>UV Chocolate Cake 60° 750ml Glass 12-pk</v>
      </c>
      <c r="B1086" s="5">
        <f>'[1]template-new'!N1086</f>
        <v>66</v>
      </c>
      <c r="C1086" s="6">
        <f>'[1]template-new'!R1086</f>
        <v>5.5</v>
      </c>
    </row>
    <row r="1087" spans="1:3" ht="18.75">
      <c r="A1087" s="4" t="str">
        <f>'[1]template-new'!M1087</f>
        <v>UV Citrus 70° 1.0L Yellow Painted Glass 12-pk</v>
      </c>
      <c r="B1087" s="5">
        <f>'[1]template-new'!N1087</f>
        <v>81</v>
      </c>
      <c r="C1087" s="6">
        <f>'[1]template-new'!R1087</f>
        <v>6.75</v>
      </c>
    </row>
    <row r="1088" spans="1:3" ht="18.75">
      <c r="A1088" s="4" t="str">
        <f>'[1]template-new'!M1088</f>
        <v>UV Citrus 70° 50ml PET Gravity120-pk</v>
      </c>
      <c r="B1088" s="5">
        <f>'[1]template-new'!N1088</f>
        <v>63</v>
      </c>
      <c r="C1088" s="6">
        <f>'[1]template-new'!R1088</f>
        <v>0.525</v>
      </c>
    </row>
    <row r="1089" spans="1:3" ht="18.75">
      <c r="A1089" s="4" t="str">
        <f>'[1]template-new'!M1089</f>
        <v>UV Coconut 60° 1.0L Upscale UV  12-pk</v>
      </c>
      <c r="B1089" s="5">
        <f>'[1]template-new'!N1089</f>
        <v>81</v>
      </c>
      <c r="C1089" s="6">
        <f>'[1]template-new'!R1089</f>
        <v>6.75</v>
      </c>
    </row>
    <row r="1090" spans="1:3" ht="18.75">
      <c r="A1090" s="4" t="str">
        <f>'[1]template-new'!M1090</f>
        <v>UV Coconut 60° 200ml Glass Flask 48-pk</v>
      </c>
      <c r="B1090" s="5">
        <f>'[1]template-new'!N1090</f>
        <v>64</v>
      </c>
      <c r="C1090" s="6">
        <f>'[1]template-new'!R1090</f>
        <v>1.3333333333333333</v>
      </c>
    </row>
    <row r="1091" spans="1:3" ht="18.75">
      <c r="A1091" s="4" t="str">
        <f>'[1]template-new'!M1091</f>
        <v>UV Coconut 60° 375ml Glass Flask 24-pk</v>
      </c>
      <c r="B1091" s="5">
        <f>'[1]template-new'!N1091</f>
        <v>55</v>
      </c>
      <c r="C1091" s="6">
        <f>'[1]template-new'!R1091</f>
        <v>2.2916666666666665</v>
      </c>
    </row>
    <row r="1092" spans="1:3" ht="18.75">
      <c r="A1092" s="4" t="str">
        <f>'[1]template-new'!M1092</f>
        <v>UV Coconut FL Vodka 60 PRF 50ml 120pk PET Rnd</v>
      </c>
      <c r="B1092" s="5">
        <f>'[1]template-new'!N1092</f>
        <v>63</v>
      </c>
      <c r="C1092" s="6">
        <f>'[1]template-new'!R1092</f>
        <v>0.525</v>
      </c>
    </row>
    <row r="1093" spans="1:3" ht="18.75">
      <c r="A1093" s="4" t="str">
        <f>'[1]template-new'!M1093</f>
        <v>UV Grape 60° 200ml Glass Flask 48-pk</v>
      </c>
      <c r="B1093" s="5">
        <f>'[1]template-new'!N1093</f>
        <v>64</v>
      </c>
      <c r="C1093" s="6">
        <f>'[1]template-new'!R1093</f>
        <v>1.3333333333333333</v>
      </c>
    </row>
    <row r="1094" spans="1:3" ht="18.75">
      <c r="A1094" s="4" t="str">
        <f>'[1]template-new'!M1094</f>
        <v>UV Grape FL Vodka 60 PRF 1.0L 12pk GLS UV</v>
      </c>
      <c r="B1094" s="5">
        <f>'[1]template-new'!N1094</f>
        <v>81</v>
      </c>
      <c r="C1094" s="6">
        <f>'[1]template-new'!R1094</f>
        <v>6.75</v>
      </c>
    </row>
    <row r="1095" spans="1:3" ht="18.75">
      <c r="A1095" s="4" t="str">
        <f>'[1]template-new'!M1095</f>
        <v>UV Grape FL Vodka 60 PRF 1.75L 6pk PET</v>
      </c>
      <c r="B1095" s="5">
        <f>'[1]template-new'!N1095</f>
        <v>60</v>
      </c>
      <c r="C1095" s="6">
        <f>'[1]template-new'!R1095</f>
        <v>10</v>
      </c>
    </row>
    <row r="1096" spans="1:3" ht="18.75">
      <c r="A1096" s="4" t="str">
        <f>'[1]template-new'!M1096</f>
        <v>UV Grape FL Vodka 60 PRF 200ml 48pk PET Oval</v>
      </c>
      <c r="B1096" s="5">
        <f>'[1]template-new'!N1096</f>
        <v>64</v>
      </c>
      <c r="C1096" s="6">
        <f>'[1]template-new'!R1096</f>
        <v>1.3333333333333333</v>
      </c>
    </row>
    <row r="1097" spans="1:3" ht="18.75">
      <c r="A1097" s="4" t="str">
        <f>'[1]template-new'!M1097</f>
        <v>UV Grape FL Vodka 60 PRF 375ml 24pk PET Oval</v>
      </c>
      <c r="B1097" s="5">
        <f>'[1]template-new'!N1097</f>
        <v>55</v>
      </c>
      <c r="C1097" s="6">
        <f>'[1]template-new'!R1097</f>
        <v>2.2916666666666665</v>
      </c>
    </row>
    <row r="1098" spans="1:3" ht="18.75">
      <c r="A1098" s="4" t="str">
        <f>'[1]template-new'!M1098</f>
        <v>UV Grape FL Vodka 60 PRF 50ml 120pk PET Rnd</v>
      </c>
      <c r="B1098" s="5">
        <f>'[1]template-new'!N1098</f>
        <v>63</v>
      </c>
      <c r="C1098" s="6">
        <f>'[1]template-new'!R1098</f>
        <v>0.525</v>
      </c>
    </row>
    <row r="1099" spans="1:3" ht="18.75">
      <c r="A1099" s="4" t="str">
        <f>'[1]template-new'!M1099</f>
        <v>UV Grape FL Vodka 60 PRF 750ml 12pk GLS UV</v>
      </c>
      <c r="B1099" s="5">
        <f>'[1]template-new'!N1099</f>
        <v>66</v>
      </c>
      <c r="C1099" s="6">
        <f>'[1]template-new'!R1099</f>
        <v>5.5</v>
      </c>
    </row>
    <row r="1100" spans="1:3" ht="18.75">
      <c r="A1100" s="4" t="str">
        <f>'[1]template-new'!M1100</f>
        <v>UV Green Apple FL Vodka 60 PRF 1.0L 12pk GL UV</v>
      </c>
      <c r="B1100" s="5">
        <f>'[1]template-new'!N1100</f>
        <v>81</v>
      </c>
      <c r="C1100" s="6">
        <f>'[1]template-new'!R1100</f>
        <v>6.75</v>
      </c>
    </row>
    <row r="1101" spans="1:3" ht="18.75">
      <c r="A1101" s="4" t="str">
        <f>'[1]template-new'!M1101</f>
        <v>UV Green Apple FL Vodka 60 PRF 1.75L 6pk PET</v>
      </c>
      <c r="B1101" s="5">
        <f>'[1]template-new'!N1101</f>
        <v>60</v>
      </c>
      <c r="C1101" s="6">
        <f>'[1]template-new'!R1101</f>
        <v>10</v>
      </c>
    </row>
    <row r="1102" spans="1:3" ht="18.75">
      <c r="A1102" s="4" t="str">
        <f>'[1]template-new'!M1102</f>
        <v>UV Green Apple FL Vodka 60 PRF 200ml 48pk PET Oval</v>
      </c>
      <c r="B1102" s="5">
        <f>'[1]template-new'!N1102</f>
        <v>64</v>
      </c>
      <c r="C1102" s="6">
        <f>'[1]template-new'!R1102</f>
        <v>1.3333333333333333</v>
      </c>
    </row>
    <row r="1103" spans="1:3" ht="18.75">
      <c r="A1103" s="4" t="str">
        <f>'[1]template-new'!M1103</f>
        <v>UV Green Apple FL Vodka 60 PRF 375ml 24pk PET Oval</v>
      </c>
      <c r="B1103" s="5">
        <f>'[1]template-new'!N1103</f>
        <v>55</v>
      </c>
      <c r="C1103" s="6">
        <f>'[1]template-new'!R1103</f>
        <v>2.2916666666666665</v>
      </c>
    </row>
    <row r="1104" spans="1:3" ht="18.75">
      <c r="A1104" s="4" t="str">
        <f>'[1]template-new'!M1104</f>
        <v>UV Green Apple FL Vodka 60 PRF 750ml 12pk GLS UV</v>
      </c>
      <c r="B1104" s="5">
        <f>'[1]template-new'!N1104</f>
        <v>66</v>
      </c>
      <c r="C1104" s="6">
        <f>'[1]template-new'!R1104</f>
        <v>5.5</v>
      </c>
    </row>
    <row r="1105" spans="1:3" ht="18.75">
      <c r="A1105" s="4" t="str">
        <f>'[1]template-new'!M1105</f>
        <v>UV Green Apple FL Vokda 60 PRF 50ml 120pk PET Rnd</v>
      </c>
      <c r="B1105" s="5">
        <f>'[1]template-new'!N1105</f>
        <v>63</v>
      </c>
      <c r="C1105" s="6">
        <f>'[1]template-new'!R1105</f>
        <v>0.525</v>
      </c>
    </row>
    <row r="1106" spans="1:3" ht="18.75">
      <c r="A1106" s="4" t="str">
        <f>'[1]template-new'!M1106</f>
        <v>UV Mixed Pack (Espresso,Cake,Coconut) 60° 50ml Gravity120-pk</v>
      </c>
      <c r="B1106" s="5">
        <f>'[1]template-new'!N1106</f>
        <v>63</v>
      </c>
      <c r="C1106" s="6">
        <f>'[1]template-new'!R1106</f>
        <v>0.525</v>
      </c>
    </row>
    <row r="1107" spans="1:3" ht="18.75">
      <c r="A1107" s="4" t="str">
        <f>'[1]template-new'!M1107</f>
        <v>UV Orange 60° 750ml 12-pk</v>
      </c>
      <c r="B1107" s="5">
        <f>'[1]template-new'!N1107</f>
        <v>66</v>
      </c>
      <c r="C1107" s="6">
        <f>'[1]template-new'!R1107</f>
        <v>5.5</v>
      </c>
    </row>
    <row r="1108" spans="1:3" ht="18.75">
      <c r="A1108" s="4" t="str">
        <f>'[1]template-new'!M1108</f>
        <v>UV Orange FL Vodka 60 PRF 1.0L 12pk GLS UV</v>
      </c>
      <c r="B1108" s="5">
        <f>'[1]template-new'!N1108</f>
        <v>81</v>
      </c>
      <c r="C1108" s="6">
        <f>'[1]template-new'!R1108</f>
        <v>6.75</v>
      </c>
    </row>
    <row r="1109" spans="1:3" ht="18.75">
      <c r="A1109" s="4" t="str">
        <f>'[1]template-new'!M1109</f>
        <v>UV Orange FL Vodka 60 PRF 50ml 120pk PET Rnd</v>
      </c>
      <c r="B1109" s="5">
        <f>'[1]template-new'!N1109</f>
        <v>63</v>
      </c>
      <c r="C1109" s="6">
        <f>'[1]template-new'!R1109</f>
        <v>0.525</v>
      </c>
    </row>
    <row r="1110" spans="1:3" ht="18.75">
      <c r="A1110" s="4" t="str">
        <f>'[1]template-new'!M1110</f>
        <v>UV Orange FL Vodka 60 PRF 750ml 12pk GLS UV</v>
      </c>
      <c r="B1110" s="5">
        <f>'[1]template-new'!N1110</f>
        <v>66</v>
      </c>
      <c r="C1110" s="6">
        <f>'[1]template-new'!R1110</f>
        <v>5.5</v>
      </c>
    </row>
    <row r="1111" spans="1:3" ht="18.75">
      <c r="A1111" s="4" t="str">
        <f>'[1]template-new'!M1111</f>
        <v>UV Peach 60° 1.0L UV Glass 12-pk</v>
      </c>
      <c r="B1111" s="5">
        <f>'[1]template-new'!N1111</f>
        <v>28.12</v>
      </c>
      <c r="C1111" s="6">
        <f>'[1]template-new'!R1111</f>
        <v>2.3433333333333333</v>
      </c>
    </row>
    <row r="1112" spans="1:3" ht="18.75">
      <c r="A1112" s="4" t="str">
        <f>'[1]template-new'!M1112</f>
        <v>UV Peach 60° 200ml Glass Flask 48-pk</v>
      </c>
      <c r="B1112" s="5">
        <f>'[1]template-new'!N1112</f>
        <v>64</v>
      </c>
      <c r="C1112" s="6">
        <f>'[1]template-new'!R1112</f>
        <v>1.3333333333333333</v>
      </c>
    </row>
    <row r="1113" spans="1:3" ht="18.75">
      <c r="A1113" s="4" t="str">
        <f>'[1]template-new'!M1113</f>
        <v>UV Peach 60° 375ml Glass Flask 24-pk</v>
      </c>
      <c r="B1113" s="5">
        <f>'[1]template-new'!N1113</f>
        <v>55</v>
      </c>
      <c r="C1113" s="6">
        <f>'[1]template-new'!R1113</f>
        <v>2.2916666666666665</v>
      </c>
    </row>
    <row r="1114" spans="1:3" ht="18.75">
      <c r="A1114" s="4" t="str">
        <f>'[1]template-new'!M1114</f>
        <v>UV Pink Lemonade FL Vodka 60 PRF 1.0L 12pk GLS UV</v>
      </c>
      <c r="B1114" s="5">
        <f>'[1]template-new'!N1114</f>
        <v>81</v>
      </c>
      <c r="C1114" s="6">
        <f>'[1]template-new'!R1114</f>
        <v>6.75</v>
      </c>
    </row>
    <row r="1115" spans="1:3" ht="18.75">
      <c r="A1115" s="4" t="str">
        <f>'[1]template-new'!M1115</f>
        <v>UV Pink Lemonade FL Vodka 60 PRF 1.75L 6pk PET</v>
      </c>
      <c r="B1115" s="5">
        <f>'[1]template-new'!N1115</f>
        <v>60</v>
      </c>
      <c r="C1115" s="6">
        <f>'[1]template-new'!R1115</f>
        <v>10</v>
      </c>
    </row>
    <row r="1116" spans="1:3" ht="18.75">
      <c r="A1116" s="4" t="str">
        <f>'[1]template-new'!M1116</f>
        <v>UV Pink Lemonade FL Vodka 60 PRF 200ml 48pk PET Oval</v>
      </c>
      <c r="B1116" s="5">
        <f>'[1]template-new'!N1116</f>
        <v>64</v>
      </c>
      <c r="C1116" s="6">
        <f>'[1]template-new'!R1116</f>
        <v>1.3333333333333333</v>
      </c>
    </row>
    <row r="1117" spans="1:3" ht="18.75">
      <c r="A1117" s="4" t="str">
        <f>'[1]template-new'!M1117</f>
        <v>UV Pink Lemonade FL Vodka 60 PRF 375ml 24pk PET Oval</v>
      </c>
      <c r="B1117" s="5">
        <f>'[1]template-new'!N1117</f>
        <v>55</v>
      </c>
      <c r="C1117" s="6">
        <f>'[1]template-new'!R1117</f>
        <v>2.2916666666666665</v>
      </c>
    </row>
    <row r="1118" spans="1:3" ht="18.75">
      <c r="A1118" s="4" t="str">
        <f>'[1]template-new'!M1118</f>
        <v>UV Pink Lemonade FL Vodka 60 PRF 50ml 120pk PET Rnd</v>
      </c>
      <c r="B1118" s="5">
        <f>'[1]template-new'!N1118</f>
        <v>63</v>
      </c>
      <c r="C1118" s="6">
        <f>'[1]template-new'!R1118</f>
        <v>0.525</v>
      </c>
    </row>
    <row r="1119" spans="1:3" ht="18.75">
      <c r="A1119" s="4" t="str">
        <f>'[1]template-new'!M1119</f>
        <v>UV Pink Lemonade FL Vodka 60 PRF 750ml 12pk GLS UV</v>
      </c>
      <c r="B1119" s="5">
        <f>'[1]template-new'!N1119</f>
        <v>66</v>
      </c>
      <c r="C1119" s="6">
        <f>'[1]template-new'!R1119</f>
        <v>5.5</v>
      </c>
    </row>
    <row r="1120" spans="1:3" ht="18.75">
      <c r="A1120" s="4" t="str">
        <f>'[1]template-new'!M1120</f>
        <v>UV Ruby Red Grapefruit 60° 200ml Glass Flask  48-pk</v>
      </c>
      <c r="B1120" s="5">
        <f>'[1]template-new'!N1120</f>
        <v>64</v>
      </c>
      <c r="C1120" s="6">
        <f>'[1]template-new'!R1120</f>
        <v>1.3333333333333333</v>
      </c>
    </row>
    <row r="1121" spans="1:3" ht="18.75">
      <c r="A1121" s="4" t="str">
        <f>'[1]template-new'!M1121</f>
        <v>UV Ruby Red Grapefruit 60° 50ml Pet Rd Clear Gravity120-pk</v>
      </c>
      <c r="B1121" s="5">
        <f>'[1]template-new'!N1121</f>
        <v>63</v>
      </c>
      <c r="C1121" s="6">
        <f>'[1]template-new'!R1121</f>
        <v>0.525</v>
      </c>
    </row>
    <row r="1122" spans="1:3" ht="18.75">
      <c r="A1122" s="4" t="str">
        <f>'[1]template-new'!M1122</f>
        <v>UV Ruby Red Grpfrt FL Vodka 60 PRF 1.0L 12pk GLS UV</v>
      </c>
      <c r="B1122" s="5">
        <f>'[1]template-new'!N1122</f>
        <v>81</v>
      </c>
      <c r="C1122" s="6">
        <f>'[1]template-new'!R1122</f>
        <v>6.75</v>
      </c>
    </row>
    <row r="1123" spans="1:3" ht="18.75">
      <c r="A1123" s="4" t="str">
        <f>'[1]template-new'!M1123</f>
        <v>UV Ruby Red Grpfrt FL Vodka 60 PRF 200ml 48pk PET Oval</v>
      </c>
      <c r="B1123" s="5">
        <f>'[1]template-new'!N1123</f>
        <v>64</v>
      </c>
      <c r="C1123" s="6">
        <f>'[1]template-new'!R1123</f>
        <v>1.3333333333333333</v>
      </c>
    </row>
    <row r="1124" spans="1:3" ht="18.75">
      <c r="A1124" s="4" t="str">
        <f>'[1]template-new'!M1124</f>
        <v>UV Ruby Red Grpfrt FL Vodka 60 PRF 50ml 120pk PET Rnd</v>
      </c>
      <c r="B1124" s="5">
        <f>'[1]template-new'!N1124</f>
        <v>63</v>
      </c>
      <c r="C1124" s="6">
        <f>'[1]template-new'!R1124</f>
        <v>0.525</v>
      </c>
    </row>
    <row r="1125" spans="1:3" ht="18.75">
      <c r="A1125" s="4" t="str">
        <f>'[1]template-new'!M1125</f>
        <v>UV Ruby Red Grpfrt FL Vodka 60 PRF 750ml 12pk GLS Upscale</v>
      </c>
      <c r="B1125" s="5">
        <f>'[1]template-new'!N1125</f>
        <v>66</v>
      </c>
      <c r="C1125" s="6">
        <f>'[1]template-new'!R1125</f>
        <v>5.5</v>
      </c>
    </row>
    <row r="1126" spans="1:3" ht="18.75">
      <c r="A1126" s="4" t="str">
        <f>'[1]template-new'!M1126</f>
        <v>UV Salty Caramel Apple 60° 750ml Upscale UV 12-pk</v>
      </c>
      <c r="B1126" s="5">
        <f>'[1]template-new'!N1126</f>
        <v>66</v>
      </c>
      <c r="C1126" s="6">
        <f>'[1]template-new'!R1126</f>
        <v>5.5</v>
      </c>
    </row>
    <row r="1127" spans="1:3" ht="18.75">
      <c r="A1127" s="4" t="str">
        <f>'[1]template-new'!M1127</f>
        <v>UV Salty Watermelon 60° 1.0L UV Glass 12-pk</v>
      </c>
      <c r="B1127" s="5">
        <f>'[1]template-new'!N1127</f>
        <v>81</v>
      </c>
      <c r="C1127" s="6">
        <f>'[1]template-new'!R1127</f>
        <v>6.75</v>
      </c>
    </row>
    <row r="1128" spans="1:3" ht="18.75">
      <c r="A1128" s="4" t="str">
        <f>'[1]template-new'!M1128</f>
        <v>UV Salty Watermelon 60° 1.75L PET 6-pk</v>
      </c>
      <c r="B1128" s="5">
        <f>'[1]template-new'!N1128</f>
        <v>60</v>
      </c>
      <c r="C1128" s="6">
        <f>'[1]template-new'!R1128</f>
        <v>10</v>
      </c>
    </row>
    <row r="1129" spans="1:3" ht="18.75">
      <c r="A1129" s="4" t="str">
        <f>'[1]template-new'!M1129</f>
        <v>UV Salty Watermelon 60° 200ml Glass Flask 48-pk</v>
      </c>
      <c r="B1129" s="5">
        <f>'[1]template-new'!N1129</f>
        <v>64</v>
      </c>
      <c r="C1129" s="6">
        <f>'[1]template-new'!R1129</f>
        <v>1.3333333333333333</v>
      </c>
    </row>
    <row r="1130" spans="1:3" ht="18.75">
      <c r="A1130" s="4" t="str">
        <f>'[1]template-new'!M1130</f>
        <v>UV Salty Watermelon 60° 375ml Glass Flask 24-pk</v>
      </c>
      <c r="B1130" s="5">
        <f>'[1]template-new'!N1130</f>
        <v>55</v>
      </c>
      <c r="C1130" s="6">
        <f>'[1]template-new'!R1130</f>
        <v>2.2916666666666665</v>
      </c>
    </row>
    <row r="1131" spans="1:3" ht="18.75">
      <c r="A1131" s="4" t="str">
        <f>'[1]template-new'!M1131</f>
        <v>UV Salty Watermelon Margarita Cocktail 25° 1.75L PET 6-pk</v>
      </c>
      <c r="B1131" s="5">
        <f>'[1]template-new'!N1131</f>
        <v>41</v>
      </c>
      <c r="C1131" s="6">
        <f>'[1]template-new'!R1131</f>
        <v>6.833333333333333</v>
      </c>
    </row>
    <row r="1132" spans="1:3" ht="18.75">
      <c r="A1132" s="4" t="str">
        <f>'[1]template-new'!M1132</f>
        <v>UV Sangria 60° 200ml Glass Flask  48-pk</v>
      </c>
      <c r="B1132" s="5">
        <f>'[1]template-new'!N1132</f>
        <v>64</v>
      </c>
      <c r="C1132" s="6">
        <f>'[1]template-new'!R1132</f>
        <v>1.3333333333333333</v>
      </c>
    </row>
    <row r="1133" spans="1:3" ht="18.75">
      <c r="A1133" s="4" t="str">
        <f>'[1]template-new'!M1133</f>
        <v>UV Sangria 60° 50ml Pet Rd Clear Gravity120-pk</v>
      </c>
      <c r="B1133" s="5">
        <f>'[1]template-new'!N1133</f>
        <v>63</v>
      </c>
      <c r="C1133" s="6">
        <f>'[1]template-new'!R1133</f>
        <v>0.525</v>
      </c>
    </row>
    <row r="1134" spans="1:3" ht="18.75">
      <c r="A1134" s="4" t="str">
        <f>'[1]template-new'!M1134</f>
        <v>UV Sangria 60° 750ml Upscale UV 12-pk</v>
      </c>
      <c r="B1134" s="5">
        <f>'[1]template-new'!N1134</f>
        <v>66</v>
      </c>
      <c r="C1134" s="6">
        <f>'[1]template-new'!R1134</f>
        <v>5.5</v>
      </c>
    </row>
    <row r="1135" spans="1:3" ht="18.75">
      <c r="A1135" s="4" t="str">
        <f>'[1]template-new'!M1135</f>
        <v>UV Silver Vodka 80 PRF 1.0L 12pk GLS UV</v>
      </c>
      <c r="B1135" s="5">
        <f>'[1]template-new'!N1135</f>
        <v>81</v>
      </c>
      <c r="C1135" s="6">
        <f>'[1]template-new'!R1135</f>
        <v>6.75</v>
      </c>
    </row>
    <row r="1136" spans="1:3" ht="18.75">
      <c r="A1136" s="4" t="str">
        <f>'[1]template-new'!M1136</f>
        <v>UV Silver Vodka 80 PRF 1.75L 6pk PET</v>
      </c>
      <c r="B1136" s="5">
        <f>'[1]template-new'!N1136</f>
        <v>60</v>
      </c>
      <c r="C1136" s="6">
        <f>'[1]template-new'!R1136</f>
        <v>10</v>
      </c>
    </row>
    <row r="1137" spans="1:3" ht="18.75">
      <c r="A1137" s="4" t="str">
        <f>'[1]template-new'!M1137</f>
        <v>UV Silver Vodka 80 PRF 200ml 48pk PET Oval</v>
      </c>
      <c r="B1137" s="5">
        <f>'[1]template-new'!N1137</f>
        <v>64</v>
      </c>
      <c r="C1137" s="6">
        <f>'[1]template-new'!R1137</f>
        <v>1.3333333333333333</v>
      </c>
    </row>
    <row r="1138" spans="1:3" ht="18.75">
      <c r="A1138" s="4" t="str">
        <f>'[1]template-new'!M1138</f>
        <v>UV Silver Vodka 80 PRF 375ml 24pk PET Oval</v>
      </c>
      <c r="B1138" s="5">
        <f>'[1]template-new'!N1138</f>
        <v>55</v>
      </c>
      <c r="C1138" s="6">
        <f>'[1]template-new'!R1138</f>
        <v>2.2916666666666665</v>
      </c>
    </row>
    <row r="1139" spans="1:3" ht="18.75">
      <c r="A1139" s="4" t="str">
        <f>'[1]template-new'!M1139</f>
        <v>UV Silver Vodka 80 PRF 50ml 120pk PET Rnd</v>
      </c>
      <c r="B1139" s="5">
        <f>'[1]template-new'!N1139</f>
        <v>63</v>
      </c>
      <c r="C1139" s="6">
        <f>'[1]template-new'!R1139</f>
        <v>0.525</v>
      </c>
    </row>
    <row r="1140" spans="1:3" ht="18.75">
      <c r="A1140" s="4" t="str">
        <f>'[1]template-new'!M1140</f>
        <v>UV Silver Vodka 80 PRF 750ml 12pk GLS UV</v>
      </c>
      <c r="B1140" s="5">
        <f>'[1]template-new'!N1140</f>
        <v>66</v>
      </c>
      <c r="C1140" s="6">
        <f>'[1]template-new'!R1140</f>
        <v>5.5</v>
      </c>
    </row>
    <row r="1141" spans="1:3" ht="18.75">
      <c r="A1141" s="4" t="str">
        <f>'[1]template-new'!M1141</f>
        <v>UV Sriracha 60° 50ml Red PET Gravity120-pk</v>
      </c>
      <c r="B1141" s="5">
        <f>'[1]template-new'!N1141</f>
        <v>24</v>
      </c>
      <c r="C1141" s="6">
        <f>'[1]template-new'!R1141</f>
        <v>0.2</v>
      </c>
    </row>
    <row r="1142" spans="1:3" ht="18.75">
      <c r="A1142" s="4" t="str">
        <f>'[1]template-new'!M1142</f>
        <v>UV Sriracha FL Vodka 60 PRF 1.0L 12pk GLS</v>
      </c>
      <c r="B1142" s="5">
        <f>'[1]template-new'!N1142</f>
        <v>81</v>
      </c>
      <c r="C1142" s="6">
        <f>'[1]template-new'!R1142</f>
        <v>6.75</v>
      </c>
    </row>
    <row r="1143" spans="1:3" ht="18.75">
      <c r="A1143" s="4" t="str">
        <f>'[1]template-new'!M1143</f>
        <v>UV Sriracha FL Vodka 60 PRF 750ml 12pk GLS</v>
      </c>
      <c r="B1143" s="5">
        <f>'[1]template-new'!N1143</f>
        <v>66</v>
      </c>
      <c r="C1143" s="6">
        <f>'[1]template-new'!R1143</f>
        <v>5.5</v>
      </c>
    </row>
    <row r="1144" spans="1:3" ht="18.75">
      <c r="A1144" s="4" t="str">
        <f>'[1]template-new'!M1144</f>
        <v>UV Sugar Crush 60° 1.0L UV Bottle Purple 12-pk</v>
      </c>
      <c r="B1144" s="5">
        <f>'[1]template-new'!N1144</f>
        <v>28.12</v>
      </c>
      <c r="C1144" s="6">
        <f>'[1]template-new'!R1144</f>
        <v>2.3433333333333333</v>
      </c>
    </row>
    <row r="1145" spans="1:3" ht="18.75">
      <c r="A1145" s="4" t="str">
        <f>'[1]template-new'!M1145</f>
        <v>UV Sweet Green Tea Vodka 60° 1.75L PET 6-pk</v>
      </c>
      <c r="B1145" s="5">
        <f>'[1]template-new'!N1145</f>
        <v>60</v>
      </c>
      <c r="C1145" s="6">
        <f>'[1]template-new'!R1145</f>
        <v>10</v>
      </c>
    </row>
    <row r="1146" spans="1:3" ht="18.75">
      <c r="A1146" s="4" t="str">
        <f>'[1]template-new'!M1146</f>
        <v>UV Sweet Green Tea Vodka 60° 50ml PET Rd Clear120-pk</v>
      </c>
      <c r="B1146" s="5">
        <f>'[1]template-new'!N1146</f>
        <v>63</v>
      </c>
      <c r="C1146" s="6">
        <f>'[1]template-new'!R1146</f>
        <v>0.525</v>
      </c>
    </row>
    <row r="1147" spans="1:3" ht="18.75">
      <c r="A1147" s="4" t="str">
        <f>'[1]template-new'!M1147</f>
        <v>UV Sweet Green Tea Vodka 60° 750ml 12-pk</v>
      </c>
      <c r="B1147" s="5">
        <f>'[1]template-new'!N1147</f>
        <v>66</v>
      </c>
      <c r="C1147" s="6">
        <f>'[1]template-new'!R1147</f>
        <v>5.5</v>
      </c>
    </row>
    <row r="1148" spans="1:3" ht="18.75">
      <c r="A1148" s="4" t="str">
        <f>'[1]template-new'!M1148</f>
        <v>UV Ultimate Pink Lemonade 25 PRF 1.75L 6pk PET RTD</v>
      </c>
      <c r="B1148" s="5">
        <f>'[1]template-new'!N1148</f>
        <v>39</v>
      </c>
      <c r="C1148" s="6">
        <f>'[1]template-new'!R1148</f>
        <v>6.5</v>
      </c>
    </row>
    <row r="1149" spans="1:3" ht="18.75">
      <c r="A1149" s="4" t="str">
        <f>'[1]template-new'!M1149</f>
        <v>UV Vanilla FL Vodka 60 PRF 1.0L 12pk GLS</v>
      </c>
      <c r="B1149" s="5">
        <f>'[1]template-new'!N1149</f>
        <v>81</v>
      </c>
      <c r="C1149" s="6">
        <f>'[1]template-new'!R1149</f>
        <v>6.75</v>
      </c>
    </row>
    <row r="1150" spans="1:3" ht="18.75">
      <c r="A1150" s="4" t="str">
        <f>'[1]template-new'!M1150</f>
        <v>UV Vanilla FL Vodka 60 PRF 50ml 120pk PET Rnd</v>
      </c>
      <c r="B1150" s="5">
        <f>'[1]template-new'!N1150</f>
        <v>63</v>
      </c>
      <c r="C1150" s="6">
        <f>'[1]template-new'!R1150</f>
        <v>0.525</v>
      </c>
    </row>
    <row r="1151" spans="1:3" ht="18.75">
      <c r="A1151" s="4" t="str">
        <f>'[1]template-new'!M1151</f>
        <v>UV Vanilla FL Vodka 60 PRF 750ml 12pk PET</v>
      </c>
      <c r="B1151" s="5">
        <f>'[1]template-new'!N1151</f>
        <v>66</v>
      </c>
      <c r="C1151" s="6">
        <f>'[1]template-new'!R1151</f>
        <v>5.5</v>
      </c>
    </row>
    <row r="1152" spans="1:3" ht="18.75">
      <c r="A1152" s="4" t="str">
        <f>'[1]template-new'!M1152</f>
        <v>UV Very Cherry Lemonade 25 PRF 1.75L 6pk PET RTD</v>
      </c>
      <c r="B1152" s="5">
        <f>'[1]template-new'!N1152</f>
        <v>39</v>
      </c>
      <c r="C1152" s="6">
        <f>'[1]template-new'!R1152</f>
        <v>6.5</v>
      </c>
    </row>
    <row r="1153" spans="1:3" ht="18.75">
      <c r="A1153" s="4" t="str">
        <f>'[1]template-new'!M1153</f>
        <v>UV Vodka 103 103° 375ml Glass Flask 24-pk</v>
      </c>
      <c r="B1153" s="5">
        <f>'[1]template-new'!N1153</f>
        <v>96</v>
      </c>
      <c r="C1153" s="6">
        <f>'[1]template-new'!R1153</f>
        <v>4</v>
      </c>
    </row>
    <row r="1154" spans="1:3" ht="18.75">
      <c r="A1154" s="4" t="str">
        <f>'[1]template-new'!M1154</f>
        <v>UV Vodka 80° 1.0L 12-pk</v>
      </c>
      <c r="B1154" s="5">
        <f>'[1]template-new'!N1154</f>
        <v>81</v>
      </c>
      <c r="C1154" s="6">
        <f>'[1]template-new'!R1154</f>
        <v>6.75</v>
      </c>
    </row>
    <row r="1155" spans="1:3" ht="18.75">
      <c r="A1155" s="4" t="str">
        <f>'[1]template-new'!M1155</f>
        <v>UV Vodka 80° 1.75L PET 6-pk</v>
      </c>
      <c r="B1155" s="5">
        <f>'[1]template-new'!N1155</f>
        <v>60</v>
      </c>
      <c r="C1155" s="6">
        <f>'[1]template-new'!R1155</f>
        <v>10</v>
      </c>
    </row>
    <row r="1156" spans="1:3" ht="18.75">
      <c r="A1156" s="4" t="str">
        <f>'[1]template-new'!M1156</f>
        <v>UV Vodka 80° 200ml Glass Flask 48-pk</v>
      </c>
      <c r="B1156" s="5">
        <f>'[1]template-new'!N1156</f>
        <v>64</v>
      </c>
      <c r="C1156" s="6">
        <f>'[1]template-new'!R1156</f>
        <v>1.3333333333333333</v>
      </c>
    </row>
    <row r="1157" spans="1:3" ht="18.75">
      <c r="A1157" s="4" t="str">
        <f>'[1]template-new'!M1157</f>
        <v>UV Vodka 80° 50ml Pet Rd Clear 120-pk</v>
      </c>
      <c r="B1157" s="5">
        <f>'[1]template-new'!N1157</f>
        <v>63</v>
      </c>
      <c r="C1157" s="6">
        <f>'[1]template-new'!R1157</f>
        <v>0.525</v>
      </c>
    </row>
    <row r="1158" spans="1:3" ht="18.75">
      <c r="A1158" s="4" t="str">
        <f>'[1]template-new'!M1158</f>
        <v>UV Vodka 80° 750ml 12-pk</v>
      </c>
      <c r="B1158" s="5">
        <f>'[1]template-new'!N1158</f>
        <v>66</v>
      </c>
      <c r="C1158" s="6">
        <f>'[1]template-new'!R1158</f>
        <v>5.5</v>
      </c>
    </row>
    <row r="1159" spans="1:3" ht="18.75">
      <c r="A1159" s="4" t="str">
        <f>'[1]template-new'!M1159</f>
        <v>UV Whipped 60° 375ml Glass Flask 24-pk</v>
      </c>
      <c r="B1159" s="5">
        <f>'[1]template-new'!N1159</f>
        <v>55</v>
      </c>
      <c r="C1159" s="6">
        <f>'[1]template-new'!R1159</f>
        <v>2.2916666666666665</v>
      </c>
    </row>
    <row r="1160" spans="1:3" ht="18.75">
      <c r="A1160" s="4" t="str">
        <f>'[1]template-new'!M1160</f>
        <v>UV Whipped 60° 750ml Glass 12-pk</v>
      </c>
      <c r="B1160" s="5">
        <f>'[1]template-new'!N1160</f>
        <v>66</v>
      </c>
      <c r="C1160" s="6">
        <f>'[1]template-new'!R1160</f>
        <v>5.5</v>
      </c>
    </row>
    <row r="1161" spans="1:3" ht="18.75">
      <c r="A1161" s="4" t="str">
        <f>'[1]template-new'!M1161</f>
        <v>V5 Citron FL Vodka 70 PRF 1.75L 6pk GLS Viking Frstd</v>
      </c>
      <c r="B1161" s="5">
        <f>'[1]template-new'!N1161</f>
        <v>77.97</v>
      </c>
      <c r="C1161" s="6">
        <f>'[1]template-new'!R1161</f>
        <v>12.995</v>
      </c>
    </row>
    <row r="1162" spans="1:3" ht="18.75">
      <c r="A1162" s="4" t="str">
        <f>'[1]template-new'!M1162</f>
        <v>V5 Citron FL Vodka 70 PRF 750ml 12pk GLS Rhpsdy</v>
      </c>
      <c r="B1162" s="5">
        <f>'[1]template-new'!N1162</f>
        <v>74.52</v>
      </c>
      <c r="C1162" s="6">
        <f>'[1]template-new'!R1162</f>
        <v>6.21</v>
      </c>
    </row>
    <row r="1163" spans="1:3" ht="18.75">
      <c r="A1163" s="4" t="str">
        <f>'[1]template-new'!M1163</f>
        <v>V5 Peach FL Vodka 70 PRF 1.75L 6pk GLS Viking Frstd</v>
      </c>
      <c r="B1163" s="5">
        <f>'[1]template-new'!N1163</f>
        <v>77.97</v>
      </c>
      <c r="C1163" s="6">
        <f>'[1]template-new'!R1163</f>
        <v>12.995</v>
      </c>
    </row>
    <row r="1164" spans="1:3" ht="18.75">
      <c r="A1164" s="4" t="str">
        <f>'[1]template-new'!M1164</f>
        <v>V5 Vodka 80 PRF 1.75L 6pk GLS Viking Frstd</v>
      </c>
      <c r="B1164" s="5">
        <f>'[1]template-new'!N1164</f>
        <v>72.25</v>
      </c>
      <c r="C1164" s="6">
        <f>'[1]template-new'!R1164</f>
        <v>12.041666666666666</v>
      </c>
    </row>
    <row r="1165" spans="1:3" ht="18.75">
      <c r="A1165" s="4" t="str">
        <f>'[1]template-new'!M1165</f>
        <v>V5 Vodka 80 PRF 750ml 12pk GLS Hvy Base Dlphn Screw Top</v>
      </c>
      <c r="B1165" s="5">
        <f>'[1]template-new'!N1165</f>
        <v>74.52</v>
      </c>
      <c r="C1165" s="6">
        <f>'[1]template-new'!R1165</f>
        <v>6.21</v>
      </c>
    </row>
    <row r="1166" spans="1:3" ht="18.75">
      <c r="A1166" s="4" t="str">
        <f>'[1]template-new'!M1166</f>
        <v>Versasi Dry Marsala 34 PRF 1.5L 6pk PFG GLS</v>
      </c>
      <c r="B1166" s="5">
        <f>'[1]template-new'!N1166</f>
        <v>55</v>
      </c>
      <c r="C1166" s="6">
        <f>'[1]template-new'!R1166</f>
        <v>9.166666666666666</v>
      </c>
    </row>
    <row r="1167" spans="1:3" ht="18.75">
      <c r="A1167" s="4" t="str">
        <f>'[1]template-new'!M1167</f>
        <v>Versasi Dry Marsala 34 PRF 750ml 12pk PFG GLS</v>
      </c>
      <c r="B1167" s="5">
        <f>'[1]template-new'!N1167</f>
        <v>58.5</v>
      </c>
      <c r="C1167" s="6">
        <f>'[1]template-new'!R1167</f>
        <v>4.875</v>
      </c>
    </row>
    <row r="1168" spans="1:3" ht="18.75">
      <c r="A1168" s="4" t="str">
        <f>'[1]template-new'!M1168</f>
        <v>Versasi Extra Dry Vermouth 29.6 PRF 750ml 12pk PFG GLS</v>
      </c>
      <c r="B1168" s="5">
        <f>'[1]template-new'!N1168</f>
        <v>46</v>
      </c>
      <c r="C1168" s="6">
        <f>'[1]template-new'!R1168</f>
        <v>3.8333333333333335</v>
      </c>
    </row>
    <row r="1169" spans="1:3" ht="18.75">
      <c r="A1169" s="4" t="str">
        <f>'[1]template-new'!M1169</f>
        <v>Versasi Extra Dry Vermouth 29.6 PRF 750ml 12pk PFG GLS DI</v>
      </c>
      <c r="B1169" s="5">
        <f>'[1]template-new'!N1169</f>
        <v>26</v>
      </c>
      <c r="C1169" s="6">
        <f>'[1]template-new'!R1169</f>
        <v>2.1666666666666665</v>
      </c>
    </row>
    <row r="1170" spans="1:3" ht="18.75">
      <c r="A1170" s="4" t="str">
        <f>'[1]template-new'!M1170</f>
        <v>Versasi Sweet Marsala 34 PRF 1.5L 6pk PFG GLS</v>
      </c>
      <c r="B1170" s="5">
        <f>'[1]template-new'!N1170</f>
        <v>55</v>
      </c>
      <c r="C1170" s="6">
        <f>'[1]template-new'!R1170</f>
        <v>9.166666666666666</v>
      </c>
    </row>
    <row r="1171" spans="1:3" ht="18.75">
      <c r="A1171" s="4" t="str">
        <f>'[1]template-new'!M1171</f>
        <v>Versasi Sweet Marsala 34 PRF 750ml 12pk PFG GLS</v>
      </c>
      <c r="B1171" s="5">
        <f>'[1]template-new'!N1171</f>
        <v>58.5</v>
      </c>
      <c r="C1171" s="6">
        <f>'[1]template-new'!R1171</f>
        <v>4.875</v>
      </c>
    </row>
    <row r="1172" spans="1:3" ht="18.75">
      <c r="A1172" s="4" t="str">
        <f>'[1]template-new'!M1172</f>
        <v>Versasi Sweet Vermouth 29.6 PRF 750ml 12pk PFG GLS</v>
      </c>
      <c r="B1172" s="5">
        <f>'[1]template-new'!N1172</f>
        <v>46</v>
      </c>
      <c r="C1172" s="6">
        <f>'[1]template-new'!R1172</f>
        <v>3.8333333333333335</v>
      </c>
    </row>
    <row r="1173" spans="1:3" ht="18.75">
      <c r="A1173" s="4" t="str">
        <f>'[1]template-new'!M1173</f>
        <v>Versasi Sweet Vermouth 29.6 PRF 750ml 12pk PFG GLS DI</v>
      </c>
      <c r="B1173" s="5">
        <f>'[1]template-new'!N1173</f>
        <v>26</v>
      </c>
      <c r="C1173" s="6">
        <f>'[1]template-new'!R1173</f>
        <v>2.1666666666666665</v>
      </c>
    </row>
    <row r="1174" spans="1:3" ht="18.75">
      <c r="A1174" s="4" t="str">
        <f>'[1]template-new'!M1174</f>
        <v>Vidorra Real 14 PRF 1.5L 6pk PFG GLS DI</v>
      </c>
      <c r="B1174" s="5">
        <f>'[1]template-new'!N1174</f>
        <v>25.25</v>
      </c>
      <c r="C1174" s="6">
        <f>'[1]template-new'!R1174</f>
        <v>4.208333333333333</v>
      </c>
    </row>
    <row r="1175" spans="1:3" ht="18.75">
      <c r="A1175" s="4" t="str">
        <f>'[1]template-new'!M1175</f>
        <v>Vidorra Real Sangria 14 PRF 1.5L 6pk PFG GLS</v>
      </c>
      <c r="B1175" s="5">
        <f>'[1]template-new'!N1175</f>
        <v>26</v>
      </c>
      <c r="C1175" s="6">
        <f>'[1]template-new'!R1175</f>
        <v>4.333333333333333</v>
      </c>
    </row>
    <row r="1176" spans="1:3" ht="18.75">
      <c r="A1176" s="4" t="str">
        <f>'[1]template-new'!M1176</f>
        <v>Vidorra Real Sangria 14 PRF 3.0L 4pk PFG Box</v>
      </c>
      <c r="B1176" s="5">
        <f>'[1]template-new'!N1176</f>
        <v>36</v>
      </c>
      <c r="C1176" s="6">
        <f>'[1]template-new'!R1176</f>
        <v>9</v>
      </c>
    </row>
    <row r="1177" spans="1:3" ht="18.75">
      <c r="A1177" s="4" t="str">
        <f>'[1]template-new'!M1177</f>
        <v>Vidorra Real Sangria 14 PRF 3.0L 4pk PFG Box DI</v>
      </c>
      <c r="B1177" s="5">
        <f>'[1]template-new'!N1177</f>
        <v>28.25</v>
      </c>
      <c r="C1177" s="6">
        <f>'[1]template-new'!R1177</f>
        <v>7.0625</v>
      </c>
    </row>
    <row r="1178" spans="1:3" ht="18.75">
      <c r="A1178" s="4" t="str">
        <f>'[1]template-new'!M1178</f>
        <v>Vista Bay Advent Calendar 10 PRF 8.5oz 48pk PFG CAN</v>
      </c>
      <c r="B1178" s="5">
        <f>'[1]template-new'!N1178</f>
        <v>52.04</v>
      </c>
      <c r="C1178" s="6">
        <f>'[1]template-new'!R1178</f>
        <v>1.0841666666666667</v>
      </c>
    </row>
    <row r="1179" spans="1:3" ht="18.75">
      <c r="A1179" s="4" t="str">
        <f>'[1]template-new'!M1179</f>
        <v>Vista Bay Advent Calendar 10 PRF 8.5oz 48pk PFG CAN DS</v>
      </c>
      <c r="B1179" s="5">
        <f>'[1]template-new'!N1179</f>
        <v>52.04</v>
      </c>
      <c r="C1179" s="6">
        <f>'[1]template-new'!R1179</f>
        <v>1.0841666666666667</v>
      </c>
    </row>
    <row r="1180" spans="1:3" ht="18.75">
      <c r="A1180" s="4" t="str">
        <f>'[1]template-new'!M1180</f>
        <v>Vista Bay Black Cherry Hard Seltzer 10 PRF 12oz 48pk PFG Can</v>
      </c>
      <c r="B1180" s="5">
        <f>'[1]template-new'!N1180</f>
        <v>34.3</v>
      </c>
      <c r="C1180" s="6">
        <f>'[1]template-new'!R1180</f>
        <v>0.7145833333333332</v>
      </c>
    </row>
    <row r="1181" spans="1:3" ht="18.75">
      <c r="A1181" s="4" t="str">
        <f>'[1]template-new'!M1181</f>
        <v>Vista Bay Black Cherry Hard Seltzer 10 PRF 12oz 48pk PFG Can DS</v>
      </c>
      <c r="B1181" s="5">
        <f>'[1]template-new'!N1181</f>
        <v>34.3</v>
      </c>
      <c r="C1181" s="6">
        <f>'[1]template-new'!R1181</f>
        <v>0.7145833333333332</v>
      </c>
    </row>
    <row r="1182" spans="1:3" ht="18.75">
      <c r="A1182" s="4" t="str">
        <f>'[1]template-new'!M1182</f>
        <v>Vista Bay Black Cherry Hard Seltzer 10 PRF 12oz 48pk PFG Can HAN</v>
      </c>
      <c r="B1182" s="5">
        <f>'[1]template-new'!N1182</f>
        <v>34.3</v>
      </c>
      <c r="C1182" s="6">
        <f>'[1]template-new'!R1182</f>
        <v>0.7145833333333332</v>
      </c>
    </row>
    <row r="1183" spans="1:3" ht="18.75">
      <c r="A1183" s="4" t="str">
        <f>'[1]template-new'!M1183</f>
        <v>Vista Bay Coconut Mango Hard Seltzer 10 PRF 12oz 48pk PFG Can</v>
      </c>
      <c r="B1183" s="5">
        <f>'[1]template-new'!N1183</f>
        <v>34.3</v>
      </c>
      <c r="C1183" s="6">
        <f>'[1]template-new'!R1183</f>
        <v>0.7145833333333332</v>
      </c>
    </row>
    <row r="1184" spans="1:3" ht="18.75">
      <c r="A1184" s="4" t="str">
        <f>'[1]template-new'!M1184</f>
        <v>Vista Bay Coconut Mango Hard Seltzer 10 PRF 12oz 48pk PFG Can DS</v>
      </c>
      <c r="B1184" s="5">
        <f>'[1]template-new'!N1184</f>
        <v>34.3</v>
      </c>
      <c r="C1184" s="6">
        <f>'[1]template-new'!R1184</f>
        <v>0.7145833333333332</v>
      </c>
    </row>
    <row r="1185" spans="1:3" ht="18.75">
      <c r="A1185" s="4" t="str">
        <f>'[1]template-new'!M1185</f>
        <v>Vista Bay Coconut Mango Hard Seltzer 10 PRF 12oz 48pk PFG Can HAN</v>
      </c>
      <c r="B1185" s="5">
        <f>'[1]template-new'!N1185</f>
        <v>34.3</v>
      </c>
      <c r="C1185" s="6">
        <f>'[1]template-new'!R1185</f>
        <v>0.7145833333333332</v>
      </c>
    </row>
    <row r="1186" spans="1:3" ht="18.75">
      <c r="A1186" s="7" t="s">
        <v>9</v>
      </c>
      <c r="B1186" s="5">
        <f>'[1]template-new'!N1186</f>
        <v>39.01</v>
      </c>
      <c r="C1186" s="6">
        <f>'[1]template-new'!R1186</f>
        <v>0.5418055555555555</v>
      </c>
    </row>
    <row r="1187" spans="1:3" ht="18.75">
      <c r="A1187" s="7" t="s">
        <v>10</v>
      </c>
      <c r="B1187" s="5">
        <f>'[1]template-new'!N1187</f>
        <v>39.01</v>
      </c>
      <c r="C1187" s="6">
        <f>'[1]template-new'!R1187</f>
        <v>0.5418055555555555</v>
      </c>
    </row>
    <row r="1188" spans="1:3" ht="18.75">
      <c r="A1188" s="4" t="str">
        <f>'[1]template-new'!M1188</f>
        <v>Vista Bay Natural Lime Hard Seltzer 10 PRF 12oz 48pk PFG Can</v>
      </c>
      <c r="B1188" s="5">
        <f>'[1]template-new'!N1188</f>
        <v>34.3</v>
      </c>
      <c r="C1188" s="6">
        <f>'[1]template-new'!R1188</f>
        <v>0.7145833333333332</v>
      </c>
    </row>
    <row r="1189" spans="1:3" ht="18.75">
      <c r="A1189" s="4" t="str">
        <f>'[1]template-new'!M1189</f>
        <v>Vista Bay Natural Lime Hard Seltzer 10 PRF 12oz 48pk PFG Can DS</v>
      </c>
      <c r="B1189" s="5">
        <f>'[1]template-new'!N1189</f>
        <v>34.3</v>
      </c>
      <c r="C1189" s="6">
        <f>'[1]template-new'!R1189</f>
        <v>0.7145833333333332</v>
      </c>
    </row>
    <row r="1190" spans="1:3" ht="18.75">
      <c r="A1190" s="4" t="str">
        <f>'[1]template-new'!M1190</f>
        <v>Vista Bay Natural Lime Hard Seltzer 10 PRF 12oz 48pk PFG Can HAN</v>
      </c>
      <c r="B1190" s="5">
        <f>'[1]template-new'!N1190</f>
        <v>34.3</v>
      </c>
      <c r="C1190" s="6">
        <f>'[1]template-new'!R1190</f>
        <v>0.7145833333333332</v>
      </c>
    </row>
    <row r="1191" spans="1:3" ht="18.75">
      <c r="A1191" s="4" t="str">
        <f>'[1]template-new'!M1191</f>
        <v>Vista Bay Rspbrry Grpfrt Lime Black Cherry Hard Seltzer 10 PRF 12oz 48pk PFG Can Variety Pack</v>
      </c>
      <c r="B1191" s="5">
        <f>'[1]template-new'!N1191</f>
        <v>36.84</v>
      </c>
      <c r="C1191" s="6">
        <f>'[1]template-new'!R1191</f>
        <v>0.7675000000000001</v>
      </c>
    </row>
    <row r="1192" spans="1:3" ht="18.75">
      <c r="A1192" s="4" t="str">
        <f>'[1]template-new'!M1192</f>
        <v>Vista Bay Rspbrry Grpfrt Lime Black Cherry Hard Seltzer 10 PRF 12oz 48pk PFG Can Variety Pack DS</v>
      </c>
      <c r="B1192" s="5">
        <f>'[1]template-new'!N1192</f>
        <v>36.84</v>
      </c>
      <c r="C1192" s="6">
        <f>'[1]template-new'!R1192</f>
        <v>0.7675000000000001</v>
      </c>
    </row>
    <row r="1193" spans="1:3" ht="18.75">
      <c r="A1193" s="4" t="str">
        <f>'[1]template-new'!M1193</f>
        <v>Vista Bay Rspbrry Hard Seltzer 10 PRF 12oz 48pk PFG Can</v>
      </c>
      <c r="B1193" s="5">
        <f>'[1]template-new'!N1193</f>
        <v>34.08</v>
      </c>
      <c r="C1193" s="6">
        <f>'[1]template-new'!R1193</f>
        <v>0.71</v>
      </c>
    </row>
    <row r="1194" spans="1:3" ht="18.75">
      <c r="A1194" s="4" t="str">
        <f>'[1]template-new'!M1194</f>
        <v>Vista Bay Rspbrry Hard Seltzer 10 PRF 12oz 48pk PFG Can DS</v>
      </c>
      <c r="B1194" s="5">
        <f>'[1]template-new'!N1194</f>
        <v>34.08</v>
      </c>
      <c r="C1194" s="6">
        <f>'[1]template-new'!R1194</f>
        <v>0.71</v>
      </c>
    </row>
    <row r="1195" spans="1:3" ht="18.75">
      <c r="A1195" s="4" t="str">
        <f>'[1]template-new'!M1195</f>
        <v>Vista Bay Rspbrry Hard Seltzer 10 PRF 12oz 48pk PFG Can HAN</v>
      </c>
      <c r="B1195" s="5">
        <f>'[1]template-new'!N1195</f>
        <v>34.08</v>
      </c>
      <c r="C1195" s="6">
        <f>'[1]template-new'!R1195</f>
        <v>0.71</v>
      </c>
    </row>
    <row r="1196" spans="1:3" ht="18.75">
      <c r="A1196" s="4" t="str">
        <f>'[1]template-new'!M1196</f>
        <v>Vista Bay Rspbry Grpfrt Lime Blk Cherry 10 PRF 12oz 48pk PFG Can Variety Pack HAN</v>
      </c>
      <c r="B1196" s="5">
        <f>'[1]template-new'!N1196</f>
        <v>36.84</v>
      </c>
      <c r="C1196" s="6">
        <f>'[1]template-new'!R1196</f>
        <v>0.7675000000000001</v>
      </c>
    </row>
    <row r="1197" spans="1:3" ht="18.75">
      <c r="A1197" s="4" t="str">
        <f>'[1]template-new'!M1197</f>
        <v>Vista Bay Ruby Grpfrt Hard Seltzer 10 PRF 12oz 48pk PFG Can</v>
      </c>
      <c r="B1197" s="5">
        <f>'[1]template-new'!N1197</f>
        <v>34.3</v>
      </c>
      <c r="C1197" s="6">
        <f>'[1]template-new'!R1197</f>
        <v>0.7145833333333332</v>
      </c>
    </row>
    <row r="1198" spans="1:3" ht="18.75">
      <c r="A1198" s="4" t="str">
        <f>'[1]template-new'!M1198</f>
        <v>Vista Bay Ruby Grpfrt Hard Seltzer 10 PRF 12oz 48pk PFG Can DS</v>
      </c>
      <c r="B1198" s="5">
        <f>'[1]template-new'!N1198</f>
        <v>34.3</v>
      </c>
      <c r="C1198" s="6">
        <f>'[1]template-new'!R1198</f>
        <v>0.7145833333333332</v>
      </c>
    </row>
    <row r="1199" spans="1:3" ht="18.75">
      <c r="A1199" s="4" t="str">
        <f>'[1]template-new'!M1199</f>
        <v>Vista Bay Ruby Grpfrt Hard Seltzer 10 PRF 12oz 48pk PFG Can HAN</v>
      </c>
      <c r="B1199" s="5">
        <f>'[1]template-new'!N1199</f>
        <v>34.3</v>
      </c>
      <c r="C1199" s="6">
        <f>'[1]template-new'!R1199</f>
        <v>0.7145833333333332</v>
      </c>
    </row>
    <row r="1200" spans="1:3" ht="18.75">
      <c r="A1200" s="4" t="str">
        <f>'[1]template-new'!M1200</f>
        <v>Wakefield Family Blended Whiskey 80 PRF 1.0L 12pk GLS Rnd</v>
      </c>
      <c r="B1200" s="5">
        <f>'[1]template-new'!N1200</f>
        <v>64.4</v>
      </c>
      <c r="C1200" s="6">
        <f>'[1]template-new'!R1200</f>
        <v>5.366666666666667</v>
      </c>
    </row>
    <row r="1201" spans="1:3" ht="18.75">
      <c r="A1201" s="4" t="str">
        <f>'[1]template-new'!M1201</f>
        <v>Wellsley Farms Canadian Whisky 80 PRF 1.75L 6pk GLS Club Pack</v>
      </c>
      <c r="B1201" s="5">
        <f>'[1]template-new'!N1201</f>
        <v>84.45</v>
      </c>
      <c r="C1201" s="6">
        <f>'[1]template-new'!R1201</f>
        <v>14.075000000000001</v>
      </c>
    </row>
    <row r="1202" spans="1:3" ht="18.75">
      <c r="A1202" s="4" t="str">
        <f>'[1]template-new'!M1202</f>
        <v>Wellsley Farms Irish Whiskey 80 PRF 1.75L 6pk GLS Green Club Pack</v>
      </c>
      <c r="B1202" s="5">
        <f>'[1]template-new'!N1202</f>
        <v>102.6</v>
      </c>
      <c r="C1202" s="6">
        <f>'[1]template-new'!R1202</f>
        <v>17.099999999999998</v>
      </c>
    </row>
    <row r="1203" spans="1:3" ht="18.75">
      <c r="A1203" s="4" t="str">
        <f>'[1]template-new'!M1203</f>
        <v>Wellsley Farms Vodka 80 PRF 1.75L 6pk GLS Rnd Handle Club Pack GF</v>
      </c>
      <c r="B1203" s="5">
        <f>'[1]template-new'!N1203</f>
        <v>61.6</v>
      </c>
      <c r="C1203" s="6">
        <f>'[1]template-new'!R1203</f>
        <v>10.266666666666667</v>
      </c>
    </row>
    <row r="1204" spans="1:3" ht="18.75">
      <c r="A1204" s="4" t="str">
        <f>'[1]template-new'!M1204</f>
        <v>Wernesgruner Dark Beer 9.8 PRF 11.2oz 24pk PFG GLS</v>
      </c>
      <c r="B1204" s="5">
        <f>'[1]template-new'!N1204</f>
        <v>16.45</v>
      </c>
      <c r="C1204" s="6">
        <f>'[1]template-new'!R1204</f>
        <v>0.6854166666666667</v>
      </c>
    </row>
    <row r="1205" spans="1:3" ht="18.75">
      <c r="A1205" s="4" t="str">
        <f>'[1]template-new'!M1205</f>
        <v>Wernesgruner Dark Beer 9.8 PRF 11.2oz 24pk PFG GLS DS</v>
      </c>
      <c r="B1205" s="5">
        <f>'[1]template-new'!N1205</f>
        <v>16.45</v>
      </c>
      <c r="C1205" s="6">
        <f>'[1]template-new'!R1205</f>
        <v>0.6854166666666667</v>
      </c>
    </row>
    <row r="1206" spans="1:3" ht="18.75">
      <c r="A1206" s="4" t="str">
        <f>'[1]template-new'!M1206</f>
        <v>Wernesgruner Pils 9.2 PRF 11.2oz 24pk PFG GLS</v>
      </c>
      <c r="B1206" s="5">
        <f>'[1]template-new'!N1206</f>
        <v>17.25</v>
      </c>
      <c r="C1206" s="6">
        <f>'[1]template-new'!R1206</f>
        <v>0.71875</v>
      </c>
    </row>
    <row r="1207" spans="1:3" ht="18.75">
      <c r="A1207" s="4" t="str">
        <f>'[1]template-new'!M1207</f>
        <v>Wernesgruner Pils 9.2 PRF 11.2oz 24pk PFG GLS DS</v>
      </c>
      <c r="B1207" s="5">
        <f>'[1]template-new'!N1207</f>
        <v>17.25</v>
      </c>
      <c r="C1207" s="6">
        <f>'[1]template-new'!R1207</f>
        <v>0.71875</v>
      </c>
    </row>
    <row r="1208" spans="1:3" ht="18.75">
      <c r="A1208" s="4" t="str">
        <f>'[1]template-new'!M1208</f>
        <v>Wernesgruner Pils 9.2 PRF 11.2oz 24pk PFG GLS HAN</v>
      </c>
      <c r="B1208" s="5">
        <f>'[1]template-new'!N1208</f>
        <v>17.25</v>
      </c>
      <c r="C1208" s="6">
        <f>'[1]template-new'!R1208</f>
        <v>0.71875</v>
      </c>
    </row>
    <row r="1209" spans="1:3" ht="18.75">
      <c r="A1209" s="7" t="s">
        <v>11</v>
      </c>
      <c r="B1209" s="5">
        <f>'[1]template-new'!N1209</f>
        <v>25.14</v>
      </c>
      <c r="C1209" s="6">
        <f>'[1]template-new'!R1209</f>
        <v>12.57</v>
      </c>
    </row>
    <row r="1210" spans="1:3" ht="18.75">
      <c r="A1210" s="7" t="s">
        <v>12</v>
      </c>
      <c r="B1210" s="5">
        <f>'[1]template-new'!N1210</f>
        <v>25.14</v>
      </c>
      <c r="C1210" s="6">
        <f>'[1]template-new'!R1210</f>
        <v>12.57</v>
      </c>
    </row>
    <row r="1211" spans="1:3" ht="18.75">
      <c r="A1211" s="7" t="s">
        <v>13</v>
      </c>
      <c r="B1211" s="5">
        <f>'[1]template-new'!N1211</f>
        <v>25.14</v>
      </c>
      <c r="C1211" s="6">
        <f>'[1]template-new'!R1211</f>
        <v>12.57</v>
      </c>
    </row>
    <row r="1212" spans="1:3" ht="18.75">
      <c r="A1212" s="4" t="str">
        <f>'[1]template-new'!M1212</f>
        <v>Whispering Hills Moscato 21 PRF 750ml 6pk PFG GLS</v>
      </c>
      <c r="B1212" s="5">
        <f>'[1]template-new'!N1212</f>
        <v>12</v>
      </c>
      <c r="C1212" s="6">
        <f>'[1]template-new'!R1212</f>
        <v>2</v>
      </c>
    </row>
    <row r="1213" spans="1:3" ht="18.75">
      <c r="A1213" s="4" t="str">
        <f>'[1]template-new'!M1213</f>
        <v>White Tide Belgian White 10 PRF 11.2oz 24pk PFG GLS</v>
      </c>
      <c r="B1213" s="5">
        <f>'[1]template-new'!N1213</f>
        <v>19.49</v>
      </c>
      <c r="C1213" s="6">
        <f>'[1]template-new'!R1213</f>
        <v>0.8120833333333333</v>
      </c>
    </row>
    <row r="1214" spans="1:3" ht="18.75">
      <c r="A1214" s="4" t="str">
        <f>'[1]template-new'!M1214</f>
        <v>White Tide Belgian White 10 PRF 11.2oz 24pk PFG GLS DS</v>
      </c>
      <c r="B1214" s="5">
        <f>'[1]template-new'!N1214</f>
        <v>19.49</v>
      </c>
      <c r="C1214" s="6">
        <f>'[1]template-new'!R1214</f>
        <v>0.8120833333333333</v>
      </c>
    </row>
    <row r="1215" spans="1:3" ht="18.75">
      <c r="A1215" s="4" t="str">
        <f>'[1]template-new'!M1215</f>
        <v>White Tide Belgian White 10 PRF 11.2oz 24pk PFG GLS HAN</v>
      </c>
      <c r="B1215" s="5">
        <f>'[1]template-new'!N1215</f>
        <v>19.49</v>
      </c>
      <c r="C1215" s="6">
        <f>'[1]template-new'!R1215</f>
        <v>0.8120833333333333</v>
      </c>
    </row>
    <row r="1216" spans="1:3" ht="18.75">
      <c r="A1216" s="4" t="str">
        <f>'[1]template-new'!M1216</f>
        <v>Windsor Canadian Whisky 80 PRF 1.0L 12pk GLS</v>
      </c>
      <c r="B1216" s="5">
        <f>'[1]template-new'!N1216</f>
        <v>76.44</v>
      </c>
      <c r="C1216" s="6">
        <f>'[1]template-new'!R1216</f>
        <v>6.37</v>
      </c>
    </row>
    <row r="1217" spans="1:3" ht="18.75">
      <c r="A1217" s="4" t="str">
        <f>'[1]template-new'!M1217</f>
        <v>Windsor Canadian Whisky 80 PRF 1.0L 12pk GLS DS</v>
      </c>
      <c r="B1217" s="5">
        <f>'[1]template-new'!N1217</f>
        <v>76.44</v>
      </c>
      <c r="C1217" s="6">
        <f>'[1]template-new'!R1217</f>
        <v>6.37</v>
      </c>
    </row>
    <row r="1218" spans="1:3" ht="18.75">
      <c r="A1218" s="4" t="str">
        <f>'[1]template-new'!M1218</f>
        <v>Windsor Canadian Whisky 80 PRF 1.75L 6pk PET</v>
      </c>
      <c r="B1218" s="5">
        <f>'[1]template-new'!N1218</f>
        <v>55.2</v>
      </c>
      <c r="C1218" s="6">
        <f>'[1]template-new'!R1218</f>
        <v>9.200000000000001</v>
      </c>
    </row>
    <row r="1219" spans="1:3" ht="18.75">
      <c r="A1219" s="4" t="str">
        <f>'[1]template-new'!M1219</f>
        <v>Windsor Canadian Whisky 80 PRF 1.75L 6pk PET DS</v>
      </c>
      <c r="B1219" s="5">
        <f>'[1]template-new'!N1219</f>
        <v>55.2</v>
      </c>
      <c r="C1219" s="6">
        <f>'[1]template-new'!R1219</f>
        <v>9.200000000000001</v>
      </c>
    </row>
    <row r="1220" spans="1:3" ht="18.75">
      <c r="A1220" s="4" t="str">
        <f>'[1]template-new'!M1220</f>
        <v>Windsor Canadian Whisky 80 PRF 1.75L 6pk Tray Pack</v>
      </c>
      <c r="B1220" s="5">
        <f>'[1]template-new'!N1220</f>
        <v>55.2</v>
      </c>
      <c r="C1220" s="6">
        <f>'[1]template-new'!R1220</f>
        <v>9.200000000000001</v>
      </c>
    </row>
    <row r="1221" spans="1:3" ht="18.75">
      <c r="A1221" s="4" t="str">
        <f>'[1]template-new'!M1221</f>
        <v>Windsor Canadian Whisky 80 PRF 1.75L 6pk Tray Pack DS</v>
      </c>
      <c r="B1221" s="5">
        <f>'[1]template-new'!N1221</f>
        <v>55.2</v>
      </c>
      <c r="C1221" s="6">
        <f>'[1]template-new'!R1221</f>
        <v>9.200000000000001</v>
      </c>
    </row>
    <row r="1222" spans="1:3" ht="18.75">
      <c r="A1222" s="4" t="str">
        <f>'[1]template-new'!M1222</f>
        <v>Windsor Canadian Whisky 80 PRF 200ml 48pk PET</v>
      </c>
      <c r="B1222" s="5">
        <f>'[1]template-new'!N1222</f>
        <v>83.8</v>
      </c>
      <c r="C1222" s="6">
        <f>'[1]template-new'!R1222</f>
        <v>1.7458333333333333</v>
      </c>
    </row>
    <row r="1223" spans="1:3" ht="18.75">
      <c r="A1223" s="4" t="str">
        <f>'[1]template-new'!M1223</f>
        <v>Windsor Canadian Whisky 80 PRF 200ml 48pk PET DS</v>
      </c>
      <c r="B1223" s="5">
        <f>'[1]template-new'!N1223</f>
        <v>83.8</v>
      </c>
      <c r="C1223" s="6">
        <f>'[1]template-new'!R1223</f>
        <v>1.7458333333333333</v>
      </c>
    </row>
    <row r="1224" spans="1:3" ht="18.75">
      <c r="A1224" s="4" t="str">
        <f>'[1]template-new'!M1224</f>
        <v>Windsor Canadian Whisky 80 PRF 375ml 24pk PET</v>
      </c>
      <c r="B1224" s="5">
        <f>'[1]template-new'!N1224</f>
        <v>71.12</v>
      </c>
      <c r="C1224" s="6">
        <f>'[1]template-new'!R1224</f>
        <v>2.9633333333333334</v>
      </c>
    </row>
    <row r="1225" spans="1:3" ht="18.75">
      <c r="A1225" s="4" t="str">
        <f>'[1]template-new'!M1225</f>
        <v>Windsor Canadian Whisky 80 PRF 375ml 24pk PET DS</v>
      </c>
      <c r="B1225" s="5">
        <f>'[1]template-new'!N1225</f>
        <v>71.12</v>
      </c>
      <c r="C1225" s="6">
        <f>'[1]template-new'!R1225</f>
        <v>2.9633333333333334</v>
      </c>
    </row>
    <row r="1226" spans="1:3" ht="18.75">
      <c r="A1226" s="4" t="str">
        <f>'[1]template-new'!M1226</f>
        <v>Windsor Canadian Whisky 80 PRF 50ml 120pk PET</v>
      </c>
      <c r="B1226" s="5">
        <f>'[1]template-new'!N1226</f>
        <v>67.55</v>
      </c>
      <c r="C1226" s="6">
        <f>'[1]template-new'!R1226</f>
        <v>0.5629166666666666</v>
      </c>
    </row>
    <row r="1227" spans="1:3" ht="18.75">
      <c r="A1227" s="4" t="str">
        <f>'[1]template-new'!M1227</f>
        <v>Windsor Canadian Whisky 80 PRF 50ml 120pk PET DS</v>
      </c>
      <c r="B1227" s="5">
        <f>'[1]template-new'!N1227</f>
        <v>67.55</v>
      </c>
      <c r="C1227" s="6">
        <f>'[1]template-new'!R1227</f>
        <v>0.5629166666666666</v>
      </c>
    </row>
    <row r="1228" spans="1:3" ht="18.75">
      <c r="A1228" s="4" t="str">
        <f>'[1]template-new'!M1228</f>
        <v>Windsor Canadian Whisky 80 PRF 750ml 12pk GLS</v>
      </c>
      <c r="B1228" s="5">
        <f>'[1]template-new'!N1228</f>
        <v>65.42</v>
      </c>
      <c r="C1228" s="6">
        <f>'[1]template-new'!R1228</f>
        <v>5.451666666666667</v>
      </c>
    </row>
    <row r="1229" spans="1:3" ht="18.75">
      <c r="A1229" s="4" t="str">
        <f>'[1]template-new'!M1229</f>
        <v>Windsor Canadian Whisky 80 PRF 750ml 12pk GLS DS</v>
      </c>
      <c r="B1229" s="5">
        <f>'[1]template-new'!N1229</f>
        <v>65.42</v>
      </c>
      <c r="C1229" s="6">
        <f>'[1]template-new'!R1229</f>
        <v>5.451666666666667</v>
      </c>
    </row>
    <row r="1230" spans="1:3" ht="18.75">
      <c r="A1230" s="4" t="str">
        <f>'[1]template-new'!M1230</f>
        <v>Windsor Canadian Whisky 80 PRF 750ml 12pk Trvlr</v>
      </c>
      <c r="B1230" s="5">
        <f>'[1]template-new'!N1230</f>
        <v>65.42</v>
      </c>
      <c r="C1230" s="6">
        <f>'[1]template-new'!R1230</f>
        <v>5.451666666666667</v>
      </c>
    </row>
    <row r="1231" spans="1:3" ht="18.75">
      <c r="A1231" s="4" t="str">
        <f>'[1]template-new'!M1231</f>
        <v>Windsor Canadian Whisky 80 PRF 750ml 12pk Trvlr DS</v>
      </c>
      <c r="B1231" s="5">
        <f>'[1]template-new'!N1231</f>
        <v>65.42</v>
      </c>
      <c r="C1231" s="6">
        <f>'[1]template-new'!R1231</f>
        <v>5.451666666666667</v>
      </c>
    </row>
    <row r="1232" spans="1:3" ht="18.75">
      <c r="A1232" s="4" t="str">
        <f>'[1]template-new'!M1232</f>
        <v>Wolfhound Irish Whiskey 80 PRF 50ml 120pk PET Rnd</v>
      </c>
      <c r="B1232" s="5">
        <f>'[1]template-new'!N1232</f>
        <v>120</v>
      </c>
      <c r="C1232" s="6">
        <f>'[1]template-new'!R1232</f>
        <v>1</v>
      </c>
    </row>
    <row r="1233" spans="1:3" ht="18.75">
      <c r="A1233" s="4" t="str">
        <f>'[1]template-new'!M1233</f>
        <v>Wolfhound Irish Whiskey 80 PRF 750ml 12pk GLS Bulb Neck</v>
      </c>
      <c r="B1233" s="5">
        <f>'[1]template-new'!N1233</f>
        <v>134</v>
      </c>
      <c r="C1233" s="6">
        <f>'[1]template-new'!R1233</f>
        <v>11.166666666666666</v>
      </c>
    </row>
    <row r="1234" spans="1:3" ht="18.75">
      <c r="A1234" s="4" t="str">
        <f>'[1]template-new'!M1234</f>
        <v>Yellow Bird Cab Sauv 27 PRF 750ml 12pk PFG GLS</v>
      </c>
      <c r="B1234" s="5">
        <f>'[1]template-new'!N1234</f>
        <v>45</v>
      </c>
      <c r="C1234" s="6">
        <f>'[1]template-new'!R1234</f>
        <v>3.75</v>
      </c>
    </row>
    <row r="1235" spans="1:3" ht="18.75">
      <c r="A1235" s="4" t="str">
        <f>'[1]template-new'!M1235</f>
        <v>Yellow Bird Cab Sauv 27 PRF 750ml 12pk PFG GLS DI</v>
      </c>
      <c r="B1235" s="5">
        <f>'[1]template-new'!N1235</f>
        <v>36</v>
      </c>
      <c r="C1235" s="6">
        <f>'[1]template-new'!R1235</f>
        <v>3</v>
      </c>
    </row>
    <row r="1236" spans="1:3" ht="18.75">
      <c r="A1236" s="4" t="str">
        <f>'[1]template-new'!M1236</f>
        <v>Yes Way Brut Rose 23 PRF 187ml 24pk PFG GLS Spklng</v>
      </c>
      <c r="B1236" s="5">
        <f>'[1]template-new'!N1236</f>
        <v>74.96</v>
      </c>
      <c r="C1236" s="6">
        <f>'[1]template-new'!R1236</f>
        <v>3.123333333333333</v>
      </c>
    </row>
    <row r="1237" spans="1:3" ht="18.75">
      <c r="A1237" s="4" t="str">
        <f>'[1]template-new'!M1237</f>
        <v>Yes Way Brut Rose 23 PRF 750ml 12pk PFG GLS Spklng</v>
      </c>
      <c r="B1237" s="5">
        <f>'[1]template-new'!N1237</f>
        <v>76</v>
      </c>
      <c r="C1237" s="6">
        <f>'[1]template-new'!R1237</f>
        <v>6.333333333333333</v>
      </c>
    </row>
    <row r="1238" spans="1:3" ht="18.75">
      <c r="A1238" s="4" t="str">
        <f>'[1]template-new'!M1238</f>
        <v>Yes Way Rose 25 PRF 750ml 12pk PFG GLS</v>
      </c>
      <c r="B1238" s="5">
        <f>'[1]template-new'!N1238</f>
        <v>89</v>
      </c>
      <c r="C1238" s="6">
        <f>'[1]template-new'!R1238</f>
        <v>7.416666666666667</v>
      </c>
    </row>
    <row r="1239" spans="1:3" ht="18.75">
      <c r="A1239" s="4" t="str">
        <f>'[1]template-new'!M1239</f>
        <v>Yes Way Rose 25 PRF 750ml 12pk PFG GLS DI</v>
      </c>
      <c r="B1239" s="5">
        <f>'[1]template-new'!N1239</f>
        <v>79</v>
      </c>
      <c r="C1239" s="6">
        <f>'[1]template-new'!R1239</f>
        <v>6.583333333333333</v>
      </c>
    </row>
    <row r="1240" spans="1:3" ht="18.75">
      <c r="A1240" s="4" t="str">
        <f>'[1]template-new'!M1240</f>
        <v>Yes Way Rose 25 PRF 750ml 12pk PFG GLS DS</v>
      </c>
      <c r="B1240" s="5">
        <f>'[1]template-new'!N1240</f>
        <v>84.07</v>
      </c>
      <c r="C1240" s="6">
        <f>'[1]template-new'!R1240</f>
        <v>7.0058333333333325</v>
      </c>
    </row>
    <row r="1241" spans="1:3" ht="18.75">
      <c r="A1241" s="4" t="str">
        <f>'[1]template-new'!M1241</f>
        <v>Yes Way Rose 4pk 25 PRF 1.0L 6pk PFG Can</v>
      </c>
      <c r="B1241" s="5">
        <f>'[1]template-new'!N1241</f>
        <v>58</v>
      </c>
      <c r="C1241" s="6">
        <f>'[1]template-new'!R1241</f>
        <v>9.666666666666666</v>
      </c>
    </row>
    <row r="1242" spans="1:3" ht="18.75">
      <c r="A1242" s="4" t="str">
        <f>'[1]template-new'!M1242</f>
        <v>Yes Way Rose Peach And Ginger Spritz 10 PRF 1.0L 6pk PFG Can</v>
      </c>
      <c r="B1242" s="5">
        <f>'[1]template-new'!N1242</f>
        <v>40</v>
      </c>
      <c r="C1242" s="6">
        <f>'[1]template-new'!R1242</f>
        <v>6.666666666666667</v>
      </c>
    </row>
    <row r="1243" spans="1:3" ht="18.75">
      <c r="A1243" s="4" t="str">
        <f>'[1]template-new'!M1243</f>
        <v>Yes Way Rose Pink Lemonade Spritz 10 PRF 1.0L 6pk PFG Can</v>
      </c>
      <c r="B1243" s="5">
        <f>'[1]template-new'!N1243</f>
        <v>40</v>
      </c>
      <c r="C1243" s="6">
        <f>'[1]template-new'!R1243</f>
        <v>6.666666666666667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Foster</dc:creator>
  <cp:keywords/>
  <dc:description/>
  <cp:lastModifiedBy>Suzanne Foster</cp:lastModifiedBy>
  <dcterms:created xsi:type="dcterms:W3CDTF">2021-01-06T13:25:44Z</dcterms:created>
  <dcterms:modified xsi:type="dcterms:W3CDTF">2021-01-06T13:33:00Z</dcterms:modified>
  <cp:category/>
  <cp:version/>
  <cp:contentType/>
  <cp:contentStatus/>
</cp:coreProperties>
</file>