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-120" yWindow="-120" windowWidth="29040" windowHeight="15840" tabRatio="500"/>
  </bookViews>
  <sheets>
    <sheet name="Sheet1" sheetId="1" r:id="rId1"/>
  </sheets>
  <definedNames>
    <definedName name="_xlnm.Print_Area" localSheetId="0">Sheet1!$A$1:$F$226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7" i="1"/>
  <c r="F207"/>
  <c r="F174"/>
  <c r="F94"/>
  <c r="F125"/>
  <c r="F193"/>
  <c r="F187"/>
  <c r="F188"/>
  <c r="F199"/>
  <c r="F200"/>
  <c r="F108"/>
  <c r="F186"/>
  <c r="F185"/>
  <c r="F198"/>
  <c r="F197"/>
  <c r="F196"/>
  <c r="F195"/>
  <c r="F194"/>
  <c r="F210"/>
  <c r="F113"/>
  <c r="F114"/>
  <c r="F115"/>
  <c r="F116"/>
  <c r="F225"/>
  <c r="F224"/>
  <c r="F223"/>
  <c r="F222"/>
  <c r="F221"/>
  <c r="F220"/>
  <c r="F219"/>
  <c r="F218"/>
  <c r="F217"/>
  <c r="F216"/>
  <c r="F215"/>
  <c r="F214"/>
  <c r="F213"/>
  <c r="F212"/>
  <c r="F211"/>
  <c r="F209"/>
  <c r="F208"/>
  <c r="F206"/>
  <c r="F205"/>
  <c r="F204"/>
  <c r="F203"/>
  <c r="F202"/>
  <c r="F201"/>
  <c r="F192"/>
  <c r="F191"/>
  <c r="F190"/>
  <c r="F189"/>
  <c r="F184"/>
  <c r="F183"/>
  <c r="F182"/>
  <c r="F181"/>
  <c r="F179"/>
  <c r="F178"/>
  <c r="F177"/>
  <c r="F176"/>
  <c r="F175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4"/>
  <c r="F123"/>
  <c r="F122"/>
  <c r="F121"/>
  <c r="F120"/>
  <c r="F119"/>
  <c r="F118"/>
  <c r="F117"/>
  <c r="F112"/>
  <c r="F111"/>
  <c r="F107"/>
  <c r="F106"/>
  <c r="F105"/>
  <c r="F104"/>
  <c r="F103"/>
  <c r="F102"/>
  <c r="F101"/>
  <c r="F100"/>
  <c r="F99"/>
  <c r="F98"/>
  <c r="F97"/>
  <c r="F96"/>
  <c r="F95"/>
  <c r="F93"/>
  <c r="F92"/>
  <c r="F91"/>
  <c r="F90"/>
  <c r="F89"/>
  <c r="F88"/>
  <c r="F86"/>
  <c r="F85"/>
  <c r="F84"/>
  <c r="F83"/>
  <c r="F81"/>
  <c r="F80"/>
  <c r="F78"/>
  <c r="F77"/>
  <c r="F76"/>
  <c r="F75"/>
  <c r="F74"/>
  <c r="F73"/>
  <c r="F72"/>
  <c r="F71"/>
  <c r="F70"/>
  <c r="F69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<sst xmlns="http://schemas.openxmlformats.org/spreadsheetml/2006/main" count="459" uniqueCount="207">
  <si>
    <t xml:space="preserve">NAME OF WINE </t>
    <phoneticPr fontId="0" type="noConversion"/>
  </si>
  <si>
    <t>Vintage</t>
  </si>
  <si>
    <t>PACK</t>
    <phoneticPr fontId="0" type="noConversion"/>
  </si>
  <si>
    <t>ML</t>
    <phoneticPr fontId="0" type="noConversion"/>
  </si>
  <si>
    <t>CT $</t>
    <phoneticPr fontId="0" type="noConversion"/>
  </si>
  <si>
    <t>bottle price</t>
  </si>
  <si>
    <t>Pierre Angulaire Bordeaux Blanc</t>
    <phoneticPr fontId="0" type="noConversion"/>
  </si>
  <si>
    <t>750 ml</t>
  </si>
  <si>
    <t>Beausejour Montagne St Emilion AOC</t>
    <phoneticPr fontId="0" type="noConversion"/>
  </si>
  <si>
    <t>Pentimento Montagne St Emilion AOC</t>
    <phoneticPr fontId="0" type="noConversion"/>
  </si>
  <si>
    <t>L'Angevin Bordeaux Supérieur AOC</t>
  </si>
  <si>
    <t>Chateau de Fougeres Graves AOC</t>
    <phoneticPr fontId="0" type="noConversion"/>
  </si>
  <si>
    <t>Chateau de Fougeres Graves Blanc AOC</t>
    <phoneticPr fontId="0" type="noConversion"/>
  </si>
  <si>
    <t>Chateau Magdeleine Bouhou, Côtes de Blaye AOC</t>
    <phoneticPr fontId="0" type="noConversion"/>
  </si>
  <si>
    <t>Domaine Simon Blanchard Montagne St Emilion AOC</t>
  </si>
  <si>
    <t>Domaine Simon Blanchard "Au Champ de la Fenêtre" Montagne St Emilion AOC</t>
    <phoneticPr fontId="0" type="noConversion"/>
  </si>
  <si>
    <t>Domaine Simon Blanchard Guitard, Montagne St Emilion AOC</t>
  </si>
  <si>
    <t xml:space="preserve"> </t>
  </si>
  <si>
    <t>Le Meurger Bourgogne Blanc</t>
    <phoneticPr fontId="0" type="noConversion"/>
  </si>
  <si>
    <t>Le Meurger Bourgogne Rouge</t>
    <phoneticPr fontId="0" type="noConversion"/>
  </si>
  <si>
    <t>Le Meurger Moulin a Vent</t>
  </si>
  <si>
    <t>Le Meurger Chablis</t>
    <phoneticPr fontId="0" type="noConversion"/>
  </si>
  <si>
    <t>Chavy-Chouet  Bourgogne Rouge La Taupe</t>
    <phoneticPr fontId="0" type="noConversion"/>
  </si>
  <si>
    <t>1500 ml</t>
  </si>
  <si>
    <t>Chavy-Chouet Bourgogne Blanc Les Femelottes</t>
    <phoneticPr fontId="0" type="noConversion"/>
  </si>
  <si>
    <t>Chavy-Chouet St Aubin 1er Cru Les Murgers des Dents de Chiens</t>
    <phoneticPr fontId="0" type="noConversion"/>
  </si>
  <si>
    <t>Chavy-Chouet Meursault, Clos des Corvees de Citeau</t>
  </si>
  <si>
    <t>Chavy-Chouet Pommard, Chanlins</t>
  </si>
  <si>
    <t>Chavy-Chouet Volnay</t>
  </si>
  <si>
    <t>Chavy-Chouet Aligote</t>
  </si>
  <si>
    <t>Chavy-Chouet Meursault, Narvaux</t>
  </si>
  <si>
    <t>Chavy-Chouet Puligny Montrachet, Enseignierers</t>
  </si>
  <si>
    <t>Francois Gay Corton Renardes</t>
  </si>
  <si>
    <t>Francois Gay Aloxe Corton</t>
  </si>
  <si>
    <t>Francois Gay Ladoix</t>
  </si>
  <si>
    <t>Francois Gay Chorey les Beaune</t>
  </si>
  <si>
    <t>Domaine Theulot Juillot Mercurey Rouge</t>
    <phoneticPr fontId="0" type="noConversion"/>
  </si>
  <si>
    <t>Theulot Juillot Mercurey Les Combins</t>
    <phoneticPr fontId="0" type="noConversion"/>
  </si>
  <si>
    <t>Theulot Juillot Mercurey 1er Cru La Cailloute (Blanc)</t>
    <phoneticPr fontId="0" type="noConversion"/>
  </si>
  <si>
    <t>Theulot Juillot Mercurey (Blanc)</t>
    <phoneticPr fontId="0" type="noConversion"/>
  </si>
  <si>
    <t>Domaine Remoriquet Hautes Cotes de Nuits</t>
    <phoneticPr fontId="0" type="noConversion"/>
  </si>
  <si>
    <t>Domaine Remoriquet Nuits St Georges</t>
    <phoneticPr fontId="0" type="noConversion"/>
  </si>
  <si>
    <t>Domaine Remoriquet Nuits St George 1er Cru Les Bousselots</t>
    <phoneticPr fontId="0" type="noConversion"/>
  </si>
  <si>
    <t>Domaine Remoriquet Nuits St George 1er Cru Les Damodes</t>
    <phoneticPr fontId="0" type="noConversion"/>
  </si>
  <si>
    <t>Domaine Remoriquet Nuits St Georges 1er Cru Les St Georges</t>
    <phoneticPr fontId="0" type="noConversion"/>
  </si>
  <si>
    <t>Bidault Aloxe Corton, Les Citernes</t>
  </si>
  <si>
    <t>Bidault Chambolle Musigny, Les Herbues</t>
  </si>
  <si>
    <t>Robert Gibourg Coteaux Bourguignons</t>
    <phoneticPr fontId="0" type="noConversion"/>
  </si>
  <si>
    <t>Bidault Gevrey Chambertin</t>
  </si>
  <si>
    <t>Bidault Morey St Denis, Les Porroux</t>
  </si>
  <si>
    <t>Bidault, Clos de la Roche</t>
  </si>
  <si>
    <t>Robert Gibourg Bourgogne Closeau du Clos Prieur</t>
    <phoneticPr fontId="0" type="noConversion"/>
  </si>
  <si>
    <t>Robert Gibourg Chorey-les-Beaune Le Grand Saussy</t>
    <phoneticPr fontId="0" type="noConversion"/>
  </si>
  <si>
    <t>Robert Gibourg Ladoix Les Toppes Coiffées</t>
    <phoneticPr fontId="0" type="noConversion"/>
  </si>
  <si>
    <t>André Clouet Grande Reserve</t>
    <phoneticPr fontId="0" type="noConversion"/>
  </si>
  <si>
    <t>N/V</t>
  </si>
  <si>
    <t>André Clouet Grande Reserve (1500ml)</t>
    <phoneticPr fontId="0" type="noConversion"/>
  </si>
  <si>
    <t>André Clouet Rosé</t>
    <phoneticPr fontId="0" type="noConversion"/>
  </si>
  <si>
    <t>André Clouet Rosé (1500ml)</t>
    <phoneticPr fontId="0" type="noConversion"/>
  </si>
  <si>
    <t xml:space="preserve">André Clouet Silver Brut </t>
    <phoneticPr fontId="0" type="noConversion"/>
  </si>
  <si>
    <t>André Clouet Millesime</t>
    <phoneticPr fontId="0" type="noConversion"/>
  </si>
  <si>
    <t>André Clouet Dreams</t>
    <phoneticPr fontId="0" type="noConversion"/>
  </si>
  <si>
    <t>André Clouet 1911</t>
    <phoneticPr fontId="0" type="noConversion"/>
  </si>
  <si>
    <t>Andre Clouet Brut Rose</t>
  </si>
  <si>
    <t>6L</t>
  </si>
  <si>
    <t>Belle Mare Picpoul de Pinet</t>
    <phoneticPr fontId="0" type="noConversion"/>
  </si>
  <si>
    <t>Pech Redon Coteaux du Languedoc La Clape Les Cades</t>
    <phoneticPr fontId="0" type="noConversion"/>
  </si>
  <si>
    <t>Michel Girault (Michel de Fontenoy) Sancerre Rouge</t>
    <phoneticPr fontId="0" type="noConversion"/>
  </si>
  <si>
    <t>Michel Girault (Michel de Fontenoy) Sancerre</t>
  </si>
  <si>
    <t>Jean-Marc Biet Touraine Blanc</t>
    <phoneticPr fontId="0" type="noConversion"/>
  </si>
  <si>
    <t>Jean-Marc Biet Touraine Rouge</t>
    <phoneticPr fontId="0" type="noConversion"/>
  </si>
  <si>
    <t>Coeur Esterelle Côtes de Provence Rosé</t>
    <phoneticPr fontId="0" type="noConversion"/>
  </si>
  <si>
    <t>Lili Rose</t>
  </si>
  <si>
    <t>Fontbrune Bandol blanc</t>
  </si>
  <si>
    <t>Fontbrune Bandol rouge</t>
  </si>
  <si>
    <t>2016/7</t>
  </si>
  <si>
    <t>Fontbrune Bandol Rosé</t>
    <phoneticPr fontId="0" type="noConversion"/>
  </si>
  <si>
    <t>Fontbrune Bandol Rouge</t>
    <phoneticPr fontId="0" type="noConversion"/>
  </si>
  <si>
    <t>Teyssonnieres Gigondas</t>
  </si>
  <si>
    <t>Teyssonnieres Gigondas, Alexandre</t>
  </si>
  <si>
    <t>Laurent Habrard Crozes Rouge</t>
    <phoneticPr fontId="0" type="noConversion"/>
  </si>
  <si>
    <t>Laurent Habrard Crozes Blanc</t>
    <phoneticPr fontId="0" type="noConversion"/>
  </si>
  <si>
    <t>Laurent Habrard Hermitage Rocoules Blanc</t>
    <phoneticPr fontId="0" type="noConversion"/>
  </si>
  <si>
    <t>2014/12</t>
  </si>
  <si>
    <t>750 ml</t>
    <phoneticPr fontId="0" type="noConversion"/>
  </si>
  <si>
    <t>Domaine Millière Côtes du Rhone</t>
    <phoneticPr fontId="0" type="noConversion"/>
  </si>
  <si>
    <t>Domaine Millière Chateauneuf du Pape (Rouge)</t>
    <phoneticPr fontId="0" type="noConversion"/>
  </si>
  <si>
    <t>Domaine Millière Vin de Pays Vaucluse</t>
    <phoneticPr fontId="0" type="noConversion"/>
  </si>
  <si>
    <t>Maz Caz Blanc, Côstières de Nîmes</t>
    <phoneticPr fontId="0" type="noConversion"/>
  </si>
  <si>
    <t>Maz Caz Rosé, Côstières de Nîmes</t>
    <phoneticPr fontId="0" type="noConversion"/>
  </si>
  <si>
    <t>Maz Caz Rouge, Côstières de Nîmes</t>
    <phoneticPr fontId="0" type="noConversion"/>
  </si>
  <si>
    <t>VRAC Vin de Pays de Mediterranee Rosé</t>
    <phoneticPr fontId="0" type="noConversion"/>
  </si>
  <si>
    <t>VRAC Vin de Pays de Mediterranee Rosé (3L BIB)</t>
    <phoneticPr fontId="0" type="noConversion"/>
  </si>
  <si>
    <t>3L BIB</t>
  </si>
  <si>
    <t>VRAC Vin de Pays de Mediterranee Rosé (1500 ml)</t>
  </si>
  <si>
    <t>VRAC Côtes du Rhône</t>
    <phoneticPr fontId="0" type="noConversion"/>
  </si>
  <si>
    <t>VRAC Côtes du Rhône (3L BIB)</t>
    <phoneticPr fontId="0" type="noConversion"/>
  </si>
  <si>
    <t>VRAC Vin de France</t>
    <phoneticPr fontId="0" type="noConversion"/>
  </si>
  <si>
    <t>VRAC Vin de France (3L BIB)</t>
    <phoneticPr fontId="0" type="noConversion"/>
  </si>
  <si>
    <t>VRAC Macon</t>
  </si>
  <si>
    <t>VRAC VDP Blanc</t>
  </si>
  <si>
    <t>VRAC Beaujolais</t>
  </si>
  <si>
    <t xml:space="preserve"> Nalles, Magre &amp; Niclara Pinot Grigio</t>
    <phoneticPr fontId="0" type="noConversion"/>
  </si>
  <si>
    <t>D'Angelo Aglianico del Vulture DOC</t>
  </si>
  <si>
    <t>D'Angelo Aglianico "Sacravite" IGT Rosso Basilicata</t>
  </si>
  <si>
    <t>D'angelo Aglianico del Vulture DOC Riserva "Caselle"</t>
  </si>
  <si>
    <t>Giacomo Prosecco D.O.C.</t>
    <phoneticPr fontId="0" type="noConversion"/>
  </si>
  <si>
    <t>NV</t>
  </si>
  <si>
    <t>Ca'  Bianche Valtellina Superiore D.O.C.G.</t>
  </si>
  <si>
    <t>Ca'  Bianche Sforzato di Valtellina D.O.C.G.</t>
    <phoneticPr fontId="0" type="noConversion"/>
  </si>
  <si>
    <t>Ca'  del Prete Freisa d’Asti D.O.C. “Blenda”</t>
    <phoneticPr fontId="0" type="noConversion"/>
  </si>
  <si>
    <t>Ca' del Prete Freisa d’Asti D.O.C.</t>
    <phoneticPr fontId="0" type="noConversion"/>
  </si>
  <si>
    <t>Ca' del Prete Freisa d’Asti Superiore, Casot D.O.C.</t>
    <phoneticPr fontId="0" type="noConversion"/>
  </si>
  <si>
    <r>
      <t xml:space="preserve">Ca' del Prete </t>
    </r>
    <r>
      <rPr>
        <sz val="12"/>
        <color indexed="8"/>
        <rFont val="Calibri"/>
        <family val="2"/>
      </rPr>
      <t>Barbera d’Asti D.O.C.G.</t>
    </r>
  </si>
  <si>
    <t>Collina Serragrilli Roero Arneis</t>
  </si>
  <si>
    <t>Collina Serragrilli Dolcetto d’Alba D.O.C. “Alessandro II”</t>
    <phoneticPr fontId="0" type="noConversion"/>
  </si>
  <si>
    <t>Collina Serragrilli Barbera d’Alba D.O.C. “Serraia”</t>
    <phoneticPr fontId="0" type="noConversion"/>
  </si>
  <si>
    <t>Collina Serragrilli Barbera d’Alba D.O.C. “Grillaia"</t>
  </si>
  <si>
    <t>Collina Serragrilli Barbaresco D.O.C.G. “Serragrilli”</t>
    <phoneticPr fontId="0" type="noConversion"/>
  </si>
  <si>
    <t>Collina Serragrilli Langhe Bianco D.O.C. “Grillobianco”</t>
    <phoneticPr fontId="0" type="noConversion"/>
  </si>
  <si>
    <t>Collina Serragrilli Barolo "La Tur"</t>
  </si>
  <si>
    <t>Collina Serragrilli Amerài</t>
    <phoneticPr fontId="0" type="noConversion"/>
  </si>
  <si>
    <t>Collina Serragrilli Langhe Nebbiolo D.O.C Biale</t>
    <phoneticPr fontId="0" type="noConversion"/>
  </si>
  <si>
    <t>2015/6</t>
  </si>
  <si>
    <t>SFUSO Pinot Grigio Delle Venezie I.G.P.</t>
    <phoneticPr fontId="0" type="noConversion"/>
  </si>
  <si>
    <t>1000 ml</t>
  </si>
  <si>
    <t>SFUSO Bianco da Tavola</t>
  </si>
  <si>
    <t>SFUSO Montepulciano d'Abruzzo D.O.C.</t>
    <phoneticPr fontId="0" type="noConversion"/>
  </si>
  <si>
    <t xml:space="preserve">SFUSO Sangiovese di Toscana I.G.P. </t>
    <phoneticPr fontId="0" type="noConversion"/>
  </si>
  <si>
    <t>Fattoria Montecchio Chianti Classico Riserva D.O.C.G.</t>
    <phoneticPr fontId="0" type="noConversion"/>
  </si>
  <si>
    <t>Fattoria Montecchio Rosso Toscana D.O.C.G.</t>
    <phoneticPr fontId="0" type="noConversion"/>
  </si>
  <si>
    <t>Korsic Friuliano</t>
  </si>
  <si>
    <t xml:space="preserve">Fattoria Il Peraccio </t>
  </si>
  <si>
    <t>Mansalto La Commenda Chianti D.O.C.G.</t>
    <phoneticPr fontId="0" type="noConversion"/>
  </si>
  <si>
    <t>Mansalto Castello Rapale Toscana Rosso I.G.T.</t>
    <phoneticPr fontId="0" type="noConversion"/>
  </si>
  <si>
    <t>Valdarno Chainti</t>
  </si>
  <si>
    <t>Cantina Peppucci Petroro 4</t>
    <phoneticPr fontId="0" type="noConversion"/>
  </si>
  <si>
    <t>Cantina Peppucci Montorsolo Grechetto di Todi</t>
    <phoneticPr fontId="0" type="noConversion"/>
  </si>
  <si>
    <t>Romanelli Montefalco Rosso D.O.C.</t>
    <phoneticPr fontId="0" type="noConversion"/>
  </si>
  <si>
    <t>Romanelli Montefalco Rosso Reserva D.O.C. “Molinetta”</t>
    <phoneticPr fontId="0" type="noConversion"/>
  </si>
  <si>
    <t>Romanelli Montefalco Sagrantino D.O.C.G</t>
    <phoneticPr fontId="0" type="noConversion"/>
  </si>
  <si>
    <t>Romanelli Grechetto del Colli Martani D.O.C.</t>
    <phoneticPr fontId="0" type="noConversion"/>
  </si>
  <si>
    <t>Rubinelli Amarone della Valpolicella Classico D.O.C.G.</t>
    <phoneticPr fontId="0" type="noConversion"/>
  </si>
  <si>
    <t>Rubinelli Valpolicella Classico D.O.C.</t>
    <phoneticPr fontId="0" type="noConversion"/>
  </si>
  <si>
    <t>Rubinelli Ripasso Valpolicella Classico Superiore D.O.C.</t>
    <phoneticPr fontId="0" type="noConversion"/>
  </si>
  <si>
    <t>Rubinelli Recioto della Valpolicella Classico D.O.C.G. 500ml</t>
    <phoneticPr fontId="0" type="noConversion"/>
  </si>
  <si>
    <t>500 ml</t>
  </si>
  <si>
    <t>Achados e Perdidos Branco</t>
  </si>
  <si>
    <t>Achados e Perdidos Tinto '28 Uvas em VV</t>
  </si>
  <si>
    <t>Toucas</t>
  </si>
  <si>
    <t>Maria Papoila Vinho Verde</t>
    <phoneticPr fontId="0" type="noConversion"/>
  </si>
  <si>
    <t>Insurgente</t>
    <phoneticPr fontId="0" type="noConversion"/>
  </si>
  <si>
    <t>Celler Communica, Communica</t>
  </si>
  <si>
    <t>Celler Communica, Vi del Mas</t>
  </si>
  <si>
    <t>Celler Communica, La Pua</t>
  </si>
  <si>
    <t>Arcan Albariño</t>
    <phoneticPr fontId="0" type="noConversion"/>
  </si>
  <si>
    <t>Bodegas Bagordi Cosecha</t>
    <phoneticPr fontId="0" type="noConversion"/>
  </si>
  <si>
    <t>Bodegas Bagordi Garnacha Crianza</t>
    <phoneticPr fontId="0" type="noConversion"/>
  </si>
  <si>
    <t>Bodegas Bagordi Crianza</t>
  </si>
  <si>
    <t xml:space="preserve"> Bodegas Bagordi Reserva</t>
    <phoneticPr fontId="0" type="noConversion"/>
  </si>
  <si>
    <t>Pena el Gato Tempranillo Blanco</t>
    <phoneticPr fontId="0" type="noConversion"/>
  </si>
  <si>
    <t>Peña el Gato Monastel de Rioja</t>
    <phoneticPr fontId="0" type="noConversion"/>
  </si>
  <si>
    <t>Peña el Gato Garnacha Vinas Viejas</t>
    <phoneticPr fontId="0" type="noConversion"/>
  </si>
  <si>
    <t>Bodegas Herrero Erre, Verdejo</t>
  </si>
  <si>
    <t>Bodegas Gorosti Flysch</t>
  </si>
  <si>
    <t>Farmstrong Field white</t>
  </si>
  <si>
    <t>Framstrong Field red</t>
  </si>
  <si>
    <t>Framstrong Field rose</t>
  </si>
  <si>
    <t>Farmstrong Field rose (can)</t>
  </si>
  <si>
    <t>375 ml</t>
  </si>
  <si>
    <t>Famstrong Field Red (can)</t>
  </si>
  <si>
    <t>Farmstrong Field White (can)</t>
  </si>
  <si>
    <t>Onward Pinot Noir, Hawkeye</t>
  </si>
  <si>
    <t>Onward Carignane, Hawkeye</t>
  </si>
  <si>
    <t>Onward Malvasia Bianca, Petillant Naturel Capp Inn Ranch</t>
  </si>
  <si>
    <t>Onward Malvasia Bianca, Petillant Naturel Capp Inn Ranch (cans)</t>
  </si>
  <si>
    <t>3750 ml</t>
  </si>
  <si>
    <t>Onward Syrah, Ledgewood Vineyard</t>
  </si>
  <si>
    <t>Onward Zinfandel, Knox Vineyard</t>
  </si>
  <si>
    <t>Onward Skin Fermented Malvasia</t>
  </si>
  <si>
    <t>Vintone Cabernet Sauvignon  Yates Family Ranch</t>
  </si>
  <si>
    <t>Vintone Chenin Blanc Sterling Ranch</t>
  </si>
  <si>
    <t>VRAC Vin de Pays de Mediterranee Rosé (250 ml pouch)</t>
  </si>
  <si>
    <t>3L</t>
  </si>
  <si>
    <t>250 ml</t>
  </si>
  <si>
    <t>2018/9</t>
  </si>
  <si>
    <t>Larry Hyde Chardonnay, Hyde Vineyard</t>
  </si>
  <si>
    <t>Larry Hyde Pinot Noir, Hyde Vineyard</t>
  </si>
  <si>
    <t>Larry Hyde Merlot, Hyde Vineyard</t>
  </si>
  <si>
    <t>Celler Communica, La Peluda</t>
  </si>
  <si>
    <t>Celler Communica, Vinya Goretti</t>
  </si>
  <si>
    <t>Edra Bodegas, Grullas de Paso</t>
  </si>
  <si>
    <t>Bodegas Juan Carlos Sancha, Libitum Rioja Maturana Tinto</t>
  </si>
  <si>
    <t>Bodegas Juan Carlos Sancha, Libitum Rioja Tempranillo Blanco</t>
  </si>
  <si>
    <t>Bodegas Maires Ademan, Adelia Verdejo</t>
  </si>
  <si>
    <t>Bodegas Maires Ademan, Crabizal Roble</t>
  </si>
  <si>
    <t>bodegas maires ademan adelia verdejo</t>
  </si>
  <si>
    <t>Peña el Gato Maturana Tinta</t>
  </si>
  <si>
    <t>Pena el  Gato Garnacha Natural</t>
  </si>
  <si>
    <t>Bodegas Juan Carlos Sancha, Libitum Rioja Tinto (Monastrel de Rioja)</t>
  </si>
  <si>
    <t>Celler Comunica Gris Granit</t>
  </si>
  <si>
    <t>Bodegas Maires Ademan Carabizal Roble</t>
  </si>
  <si>
    <t xml:space="preserve">lelac macon </t>
  </si>
  <si>
    <t>2017/18</t>
  </si>
  <si>
    <t xml:space="preserve">                                                             Poggio al Chiuso chianti</t>
  </si>
  <si>
    <t>Bagordi Rose 2019</t>
  </si>
  <si>
    <t xml:space="preserve">rosado bagordi rose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</si>
</sst>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23"/>
      <name val="Calibri"/>
      <family val="2"/>
    </font>
    <font>
      <sz val="12"/>
      <name val="Calibri"/>
      <family val="2"/>
    </font>
    <font>
      <sz val="11"/>
      <name val="Arial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</font>
    <font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164" fontId="5" fillId="8" borderId="1" xfId="0" applyNumberFormat="1" applyFont="1" applyFill="1" applyBorder="1" applyAlignment="1">
      <alignment horizontal="center"/>
    </xf>
    <xf numFmtId="0" fontId="0" fillId="8" borderId="1" xfId="0" applyFill="1" applyBorder="1"/>
    <xf numFmtId="0" fontId="8" fillId="9" borderId="1" xfId="0" applyFont="1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/>
    </xf>
    <xf numFmtId="0" fontId="0" fillId="9" borderId="1" xfId="0" applyFill="1" applyBorder="1"/>
    <xf numFmtId="0" fontId="7" fillId="9" borderId="1" xfId="0" applyFont="1" applyFill="1" applyBorder="1" applyAlignment="1">
      <alignment horizontal="right"/>
    </xf>
    <xf numFmtId="0" fontId="7" fillId="9" borderId="1" xfId="0" applyFont="1" applyFill="1" applyBorder="1" applyAlignment="1">
      <alignment horizontal="center"/>
    </xf>
    <xf numFmtId="0" fontId="7" fillId="9" borderId="1" xfId="0" applyFont="1" applyFill="1" applyBorder="1"/>
    <xf numFmtId="0" fontId="8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0" fontId="0" fillId="10" borderId="1" xfId="0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center"/>
    </xf>
    <xf numFmtId="0" fontId="0" fillId="10" borderId="1" xfId="0" applyFill="1" applyBorder="1"/>
    <xf numFmtId="0" fontId="0" fillId="11" borderId="1" xfId="0" applyFill="1" applyBorder="1"/>
    <xf numFmtId="164" fontId="0" fillId="0" borderId="1" xfId="0" applyNumberFormat="1" applyFill="1" applyBorder="1"/>
    <xf numFmtId="0" fontId="0" fillId="12" borderId="1" xfId="0" applyFill="1" applyBorder="1" applyAlignment="1">
      <alignment horizontal="right"/>
    </xf>
    <xf numFmtId="0" fontId="0" fillId="12" borderId="1" xfId="0" applyFill="1" applyBorder="1" applyAlignment="1">
      <alignment horizontal="center"/>
    </xf>
    <xf numFmtId="164" fontId="5" fillId="12" borderId="1" xfId="0" applyNumberFormat="1" applyFont="1" applyFill="1" applyBorder="1" applyAlignment="1">
      <alignment horizontal="center"/>
    </xf>
    <xf numFmtId="0" fontId="0" fillId="12" borderId="1" xfId="0" applyFill="1" applyBorder="1"/>
    <xf numFmtId="0" fontId="0" fillId="13" borderId="1" xfId="0" applyFill="1" applyBorder="1" applyAlignment="1">
      <alignment horizontal="right"/>
    </xf>
    <xf numFmtId="0" fontId="0" fillId="13" borderId="1" xfId="0" applyFill="1" applyBorder="1" applyAlignment="1">
      <alignment horizontal="center"/>
    </xf>
    <xf numFmtId="0" fontId="0" fillId="13" borderId="1" xfId="0" applyFill="1" applyBorder="1"/>
    <xf numFmtId="0" fontId="0" fillId="14" borderId="1" xfId="0" applyFill="1" applyBorder="1" applyAlignment="1">
      <alignment horizontal="right"/>
    </xf>
    <xf numFmtId="0" fontId="0" fillId="14" borderId="1" xfId="0" applyFill="1" applyBorder="1" applyAlignment="1">
      <alignment horizontal="center"/>
    </xf>
    <xf numFmtId="0" fontId="0" fillId="14" borderId="1" xfId="0" applyFill="1" applyBorder="1"/>
    <xf numFmtId="0" fontId="3" fillId="13" borderId="1" xfId="0" applyFont="1" applyFill="1" applyBorder="1"/>
    <xf numFmtId="0" fontId="4" fillId="13" borderId="1" xfId="0" applyFont="1" applyFill="1" applyBorder="1"/>
    <xf numFmtId="0" fontId="6" fillId="13" borderId="1" xfId="0" applyFont="1" applyFill="1" applyBorder="1"/>
    <xf numFmtId="0" fontId="7" fillId="13" borderId="1" xfId="0" applyFont="1" applyFill="1" applyBorder="1"/>
    <xf numFmtId="164" fontId="11" fillId="14" borderId="1" xfId="0" applyNumberFormat="1" applyFont="1" applyFill="1" applyBorder="1" applyAlignment="1">
      <alignment horizontal="center"/>
    </xf>
    <xf numFmtId="164" fontId="11" fillId="13" borderId="1" xfId="0" applyNumberFormat="1" applyFont="1" applyFill="1" applyBorder="1" applyAlignment="1">
      <alignment horizontal="center"/>
    </xf>
    <xf numFmtId="164" fontId="11" fillId="12" borderId="1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right"/>
    </xf>
    <xf numFmtId="0" fontId="0" fillId="15" borderId="1" xfId="0" applyFill="1" applyBorder="1" applyAlignment="1">
      <alignment horizontal="center"/>
    </xf>
    <xf numFmtId="164" fontId="5" fillId="15" borderId="1" xfId="0" applyNumberFormat="1" applyFont="1" applyFill="1" applyBorder="1" applyAlignment="1">
      <alignment horizontal="center"/>
    </xf>
    <xf numFmtId="0" fontId="12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FF99CC"/>
      <color rgb="FFFF9933"/>
      <color rgb="FFFFCC00"/>
      <color rgb="FFCC99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226"/>
  <sheetViews>
    <sheetView tabSelected="1" topLeftCell="A64" zoomScaleNormal="100" zoomScaleSheetLayoutView="90" workbookViewId="0">
      <selection activeCell="F87" sqref="F87"/>
    </sheetView>
  </sheetViews>
  <sheetFormatPr defaultColWidth="10.875" defaultRowHeight="15.75"/>
  <cols>
    <col min="1" max="1" width="54.125" style="27" customWidth="1"/>
    <col min="2" max="2" width="7.5" style="27" customWidth="1"/>
    <col min="3" max="3" width="5" style="28" customWidth="1"/>
    <col min="4" max="4" width="10.375" style="28" customWidth="1"/>
    <col min="5" max="5" width="10.875" style="11"/>
    <col min="6" max="6" width="10.875" style="64"/>
    <col min="7" max="129" width="10.875" style="71"/>
    <col min="130" max="16384" width="10.875" style="29"/>
  </cols>
  <sheetData>
    <row r="1" spans="1:129" s="4" customForma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</row>
    <row r="2" spans="1:129" s="8" customFormat="1">
      <c r="A2" s="5" t="s">
        <v>6</v>
      </c>
      <c r="B2" s="5">
        <v>2019</v>
      </c>
      <c r="C2" s="6">
        <v>12</v>
      </c>
      <c r="D2" s="6" t="s">
        <v>7</v>
      </c>
      <c r="E2" s="7">
        <v>96</v>
      </c>
      <c r="F2" s="7">
        <f>+E2/C2</f>
        <v>8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</row>
    <row r="3" spans="1:129" s="8" customFormat="1">
      <c r="A3" s="5" t="s">
        <v>8</v>
      </c>
      <c r="B3" s="5">
        <v>2011</v>
      </c>
      <c r="C3" s="6">
        <v>12</v>
      </c>
      <c r="D3" s="6" t="s">
        <v>7</v>
      </c>
      <c r="E3" s="7">
        <v>220</v>
      </c>
      <c r="F3" s="7">
        <f t="shared" ref="F3:F66" si="0">+E3/C3</f>
        <v>18.333333333333332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</row>
    <row r="4" spans="1:129" s="8" customFormat="1">
      <c r="A4" s="5" t="s">
        <v>9</v>
      </c>
      <c r="B4" s="5">
        <v>2014</v>
      </c>
      <c r="C4" s="6">
        <v>12</v>
      </c>
      <c r="D4" s="6" t="s">
        <v>7</v>
      </c>
      <c r="E4" s="7">
        <v>200</v>
      </c>
      <c r="F4" s="7">
        <f t="shared" si="0"/>
        <v>16.666666666666668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</row>
    <row r="5" spans="1:129" s="8" customFormat="1">
      <c r="A5" s="5" t="s">
        <v>10</v>
      </c>
      <c r="B5" s="5">
        <v>2016</v>
      </c>
      <c r="C5" s="6">
        <v>12</v>
      </c>
      <c r="D5" s="6" t="s">
        <v>7</v>
      </c>
      <c r="E5" s="7">
        <v>102</v>
      </c>
      <c r="F5" s="7">
        <f t="shared" si="0"/>
        <v>8.5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</row>
    <row r="6" spans="1:129" s="8" customFormat="1">
      <c r="A6" s="5" t="s">
        <v>11</v>
      </c>
      <c r="B6" s="5">
        <v>2010</v>
      </c>
      <c r="C6" s="6">
        <v>12</v>
      </c>
      <c r="D6" s="6" t="s">
        <v>7</v>
      </c>
      <c r="E6" s="7">
        <v>200</v>
      </c>
      <c r="F6" s="7">
        <f t="shared" si="0"/>
        <v>16.666666666666668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</row>
    <row r="7" spans="1:129" s="8" customFormat="1">
      <c r="A7" s="5" t="s">
        <v>12</v>
      </c>
      <c r="B7" s="5">
        <v>2010</v>
      </c>
      <c r="C7" s="6">
        <v>12</v>
      </c>
      <c r="D7" s="6" t="s">
        <v>7</v>
      </c>
      <c r="E7" s="7">
        <v>120</v>
      </c>
      <c r="F7" s="7">
        <f t="shared" si="0"/>
        <v>10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</row>
    <row r="8" spans="1:129" s="8" customFormat="1">
      <c r="A8" s="5" t="s">
        <v>13</v>
      </c>
      <c r="B8" s="5">
        <v>2010</v>
      </c>
      <c r="C8" s="6">
        <v>12</v>
      </c>
      <c r="D8" s="6" t="s">
        <v>7</v>
      </c>
      <c r="E8" s="7">
        <v>120</v>
      </c>
      <c r="F8" s="7">
        <f t="shared" si="0"/>
        <v>10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</row>
    <row r="9" spans="1:129" s="8" customFormat="1">
      <c r="A9" s="5" t="s">
        <v>14</v>
      </c>
      <c r="B9" s="5">
        <v>2016</v>
      </c>
      <c r="C9" s="6">
        <v>12</v>
      </c>
      <c r="D9" s="6" t="s">
        <v>7</v>
      </c>
      <c r="E9" s="7">
        <v>180</v>
      </c>
      <c r="F9" s="7">
        <f t="shared" si="0"/>
        <v>15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</row>
    <row r="10" spans="1:129" s="8" customFormat="1">
      <c r="A10" s="5" t="s">
        <v>15</v>
      </c>
      <c r="B10" s="5">
        <v>2016</v>
      </c>
      <c r="C10" s="6">
        <v>12</v>
      </c>
      <c r="D10" s="6" t="s">
        <v>7</v>
      </c>
      <c r="E10" s="7">
        <v>250</v>
      </c>
      <c r="F10" s="7">
        <f t="shared" si="0"/>
        <v>20.833333333333332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</row>
    <row r="11" spans="1:129" s="8" customFormat="1">
      <c r="A11" s="5" t="s">
        <v>16</v>
      </c>
      <c r="B11" s="5">
        <v>2016</v>
      </c>
      <c r="C11" s="6">
        <v>12</v>
      </c>
      <c r="D11" s="6" t="s">
        <v>7</v>
      </c>
      <c r="E11" s="7">
        <v>330</v>
      </c>
      <c r="F11" s="7">
        <f t="shared" si="0"/>
        <v>27.5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</row>
    <row r="12" spans="1:129" s="12" customFormat="1">
      <c r="A12" s="9"/>
      <c r="B12" s="9"/>
      <c r="C12" s="10"/>
      <c r="D12" s="10"/>
      <c r="E12" s="11"/>
      <c r="F12" s="11" t="s">
        <v>17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</row>
    <row r="13" spans="1:129" s="16" customFormat="1">
      <c r="A13" s="13" t="s">
        <v>18</v>
      </c>
      <c r="B13" s="13">
        <v>2015</v>
      </c>
      <c r="C13" s="14">
        <v>12</v>
      </c>
      <c r="D13" s="14" t="s">
        <v>7</v>
      </c>
      <c r="E13" s="15">
        <v>160</v>
      </c>
      <c r="F13" s="15">
        <f t="shared" si="0"/>
        <v>13.333333333333334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</row>
    <row r="14" spans="1:129" s="16" customFormat="1">
      <c r="A14" s="13" t="s">
        <v>19</v>
      </c>
      <c r="B14" s="13">
        <v>2015</v>
      </c>
      <c r="C14" s="14">
        <v>12</v>
      </c>
      <c r="D14" s="14" t="s">
        <v>7</v>
      </c>
      <c r="E14" s="15">
        <v>160</v>
      </c>
      <c r="F14" s="15">
        <f t="shared" si="0"/>
        <v>13.333333333333334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</row>
    <row r="15" spans="1:129" s="16" customFormat="1">
      <c r="A15" s="13" t="s">
        <v>20</v>
      </c>
      <c r="B15" s="13">
        <v>2016</v>
      </c>
      <c r="C15" s="14">
        <v>12</v>
      </c>
      <c r="D15" s="14" t="s">
        <v>7</v>
      </c>
      <c r="E15" s="15">
        <v>150</v>
      </c>
      <c r="F15" s="15">
        <f t="shared" si="0"/>
        <v>12.5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</row>
    <row r="16" spans="1:129" s="16" customFormat="1">
      <c r="A16" s="13" t="s">
        <v>21</v>
      </c>
      <c r="B16" s="13">
        <v>2017</v>
      </c>
      <c r="C16" s="14">
        <v>12</v>
      </c>
      <c r="D16" s="14" t="s">
        <v>7</v>
      </c>
      <c r="E16" s="15">
        <v>186</v>
      </c>
      <c r="F16" s="15">
        <f t="shared" si="0"/>
        <v>15.5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</row>
    <row r="17" spans="1:129" s="19" customFormat="1">
      <c r="A17" s="17" t="s">
        <v>22</v>
      </c>
      <c r="B17" s="17">
        <v>2013</v>
      </c>
      <c r="C17" s="18">
        <v>12</v>
      </c>
      <c r="D17" s="18" t="s">
        <v>7</v>
      </c>
      <c r="E17" s="15">
        <v>150</v>
      </c>
      <c r="F17" s="15">
        <f t="shared" si="0"/>
        <v>12.5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</row>
    <row r="18" spans="1:129" s="19" customFormat="1">
      <c r="A18" s="17" t="s">
        <v>22</v>
      </c>
      <c r="B18" s="17">
        <v>2016</v>
      </c>
      <c r="C18" s="18">
        <v>12</v>
      </c>
      <c r="D18" s="18" t="s">
        <v>7</v>
      </c>
      <c r="E18" s="15">
        <v>225</v>
      </c>
      <c r="F18" s="15">
        <f t="shared" si="0"/>
        <v>18.75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</row>
    <row r="19" spans="1:129" s="19" customFormat="1">
      <c r="A19" s="17" t="s">
        <v>22</v>
      </c>
      <c r="B19" s="17">
        <v>2017</v>
      </c>
      <c r="C19" s="18">
        <v>12</v>
      </c>
      <c r="D19" s="18" t="s">
        <v>7</v>
      </c>
      <c r="E19" s="15">
        <v>225</v>
      </c>
      <c r="F19" s="15">
        <f t="shared" si="0"/>
        <v>18.75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</row>
    <row r="20" spans="1:129" s="19" customFormat="1">
      <c r="A20" s="17" t="s">
        <v>22</v>
      </c>
      <c r="B20" s="17">
        <v>2017</v>
      </c>
      <c r="C20" s="18">
        <v>6</v>
      </c>
      <c r="D20" s="18" t="s">
        <v>23</v>
      </c>
      <c r="E20" s="15">
        <v>250</v>
      </c>
      <c r="F20" s="15">
        <f t="shared" si="0"/>
        <v>41.666666666666664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</row>
    <row r="21" spans="1:129" s="19" customFormat="1">
      <c r="A21" s="17" t="s">
        <v>24</v>
      </c>
      <c r="B21" s="17">
        <v>2018</v>
      </c>
      <c r="C21" s="18">
        <v>12</v>
      </c>
      <c r="D21" s="18" t="s">
        <v>7</v>
      </c>
      <c r="E21" s="15">
        <v>208</v>
      </c>
      <c r="F21" s="15">
        <f t="shared" si="0"/>
        <v>17.333333333333332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</row>
    <row r="22" spans="1:129" s="19" customFormat="1">
      <c r="A22" s="17" t="s">
        <v>25</v>
      </c>
      <c r="B22" s="17">
        <v>2016</v>
      </c>
      <c r="C22" s="18">
        <v>12</v>
      </c>
      <c r="D22" s="18" t="s">
        <v>7</v>
      </c>
      <c r="E22" s="15">
        <v>600</v>
      </c>
      <c r="F22" s="15">
        <f t="shared" si="0"/>
        <v>50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</row>
    <row r="23" spans="1:129" s="19" customFormat="1">
      <c r="A23" s="17" t="s">
        <v>25</v>
      </c>
      <c r="B23" s="17">
        <v>2017</v>
      </c>
      <c r="C23" s="18">
        <v>12</v>
      </c>
      <c r="D23" s="18" t="s">
        <v>7</v>
      </c>
      <c r="E23" s="15">
        <v>600</v>
      </c>
      <c r="F23" s="15">
        <f t="shared" si="0"/>
        <v>50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</row>
    <row r="24" spans="1:129" s="19" customFormat="1">
      <c r="A24" s="17" t="s">
        <v>26</v>
      </c>
      <c r="B24" s="17">
        <v>2017</v>
      </c>
      <c r="C24" s="18">
        <v>12</v>
      </c>
      <c r="D24" s="18" t="s">
        <v>7</v>
      </c>
      <c r="E24" s="15">
        <v>600</v>
      </c>
      <c r="F24" s="15">
        <f t="shared" si="0"/>
        <v>50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</row>
    <row r="25" spans="1:129" s="19" customFormat="1">
      <c r="A25" s="17" t="s">
        <v>27</v>
      </c>
      <c r="B25" s="17">
        <v>2017</v>
      </c>
      <c r="C25" s="18">
        <v>12</v>
      </c>
      <c r="D25" s="18" t="s">
        <v>7</v>
      </c>
      <c r="E25" s="15">
        <v>750</v>
      </c>
      <c r="F25" s="15">
        <f t="shared" si="0"/>
        <v>62.5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</row>
    <row r="26" spans="1:129" s="19" customFormat="1">
      <c r="A26" s="17" t="s">
        <v>28</v>
      </c>
      <c r="B26" s="17">
        <v>2017</v>
      </c>
      <c r="C26" s="18">
        <v>12</v>
      </c>
      <c r="D26" s="18" t="s">
        <v>7</v>
      </c>
      <c r="E26" s="15">
        <v>480</v>
      </c>
      <c r="F26" s="15">
        <f t="shared" si="0"/>
        <v>40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</row>
    <row r="27" spans="1:129" s="19" customFormat="1">
      <c r="A27" s="17" t="s">
        <v>29</v>
      </c>
      <c r="B27" s="17">
        <v>2018</v>
      </c>
      <c r="C27" s="18">
        <v>12</v>
      </c>
      <c r="D27" s="18" t="s">
        <v>7</v>
      </c>
      <c r="E27" s="15">
        <v>150</v>
      </c>
      <c r="F27" s="15">
        <f t="shared" si="0"/>
        <v>12.5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</row>
    <row r="28" spans="1:129" s="19" customFormat="1">
      <c r="A28" s="17" t="s">
        <v>26</v>
      </c>
      <c r="B28" s="17">
        <v>2018</v>
      </c>
      <c r="C28" s="18">
        <v>12</v>
      </c>
      <c r="D28" s="18" t="s">
        <v>7</v>
      </c>
      <c r="E28" s="15">
        <v>600</v>
      </c>
      <c r="F28" s="15">
        <f t="shared" si="0"/>
        <v>50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</row>
    <row r="29" spans="1:129" s="19" customFormat="1">
      <c r="A29" s="17" t="s">
        <v>30</v>
      </c>
      <c r="B29" s="17">
        <v>2018</v>
      </c>
      <c r="C29" s="18">
        <v>12</v>
      </c>
      <c r="D29" s="18" t="s">
        <v>7</v>
      </c>
      <c r="E29" s="15">
        <v>525</v>
      </c>
      <c r="F29" s="15">
        <f t="shared" si="0"/>
        <v>43.75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</row>
    <row r="30" spans="1:129" s="19" customFormat="1">
      <c r="A30" s="17" t="s">
        <v>31</v>
      </c>
      <c r="B30" s="17">
        <v>2018</v>
      </c>
      <c r="C30" s="18">
        <v>12</v>
      </c>
      <c r="D30" s="18" t="s">
        <v>7</v>
      </c>
      <c r="E30" s="15">
        <v>525</v>
      </c>
      <c r="F30" s="15">
        <f t="shared" si="0"/>
        <v>43.75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</row>
    <row r="31" spans="1:129" s="19" customFormat="1">
      <c r="A31" s="17" t="s">
        <v>32</v>
      </c>
      <c r="B31" s="17">
        <v>2017</v>
      </c>
      <c r="C31" s="18">
        <v>12</v>
      </c>
      <c r="D31" s="18" t="s">
        <v>7</v>
      </c>
      <c r="E31" s="15">
        <v>925</v>
      </c>
      <c r="F31" s="15">
        <f t="shared" si="0"/>
        <v>77.083333333333329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</row>
    <row r="32" spans="1:129" s="19" customFormat="1">
      <c r="A32" s="17" t="s">
        <v>33</v>
      </c>
      <c r="B32" s="17">
        <v>2017</v>
      </c>
      <c r="C32" s="18">
        <v>12</v>
      </c>
      <c r="D32" s="18" t="s">
        <v>7</v>
      </c>
      <c r="E32" s="15">
        <v>500</v>
      </c>
      <c r="F32" s="15">
        <f t="shared" si="0"/>
        <v>41.666666666666664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</row>
    <row r="33" spans="1:129" s="19" customFormat="1">
      <c r="A33" s="17" t="s">
        <v>34</v>
      </c>
      <c r="B33" s="17">
        <v>2017</v>
      </c>
      <c r="C33" s="18">
        <v>12</v>
      </c>
      <c r="D33" s="18" t="s">
        <v>7</v>
      </c>
      <c r="E33" s="15">
        <v>375</v>
      </c>
      <c r="F33" s="15">
        <f t="shared" si="0"/>
        <v>31.25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</row>
    <row r="34" spans="1:129" s="19" customFormat="1">
      <c r="A34" s="17" t="s">
        <v>35</v>
      </c>
      <c r="B34" s="17">
        <v>2017</v>
      </c>
      <c r="C34" s="18">
        <v>12</v>
      </c>
      <c r="D34" s="18" t="s">
        <v>7</v>
      </c>
      <c r="E34" s="15">
        <v>350</v>
      </c>
      <c r="F34" s="15">
        <f t="shared" si="0"/>
        <v>29.166666666666668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</row>
    <row r="35" spans="1:129" s="19" customFormat="1">
      <c r="A35" s="17" t="s">
        <v>36</v>
      </c>
      <c r="B35" s="17">
        <v>2013</v>
      </c>
      <c r="C35" s="18">
        <v>12</v>
      </c>
      <c r="D35" s="18" t="s">
        <v>7</v>
      </c>
      <c r="E35" s="15">
        <v>160</v>
      </c>
      <c r="F35" s="15">
        <f t="shared" si="0"/>
        <v>13.333333333333334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</row>
    <row r="36" spans="1:129" s="19" customFormat="1">
      <c r="A36" s="17" t="s">
        <v>36</v>
      </c>
      <c r="B36" s="17">
        <v>2014</v>
      </c>
      <c r="C36" s="18">
        <v>12</v>
      </c>
      <c r="D36" s="18" t="s">
        <v>7</v>
      </c>
      <c r="E36" s="15">
        <v>160</v>
      </c>
      <c r="F36" s="15">
        <f t="shared" si="0"/>
        <v>13.333333333333334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</row>
    <row r="37" spans="1:129" s="19" customFormat="1">
      <c r="A37" s="17" t="s">
        <v>37</v>
      </c>
      <c r="B37" s="17">
        <v>2015</v>
      </c>
      <c r="C37" s="18">
        <v>12</v>
      </c>
      <c r="D37" s="18" t="s">
        <v>7</v>
      </c>
      <c r="E37" s="15">
        <v>300</v>
      </c>
      <c r="F37" s="15">
        <f t="shared" si="0"/>
        <v>25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</row>
    <row r="38" spans="1:129" s="19" customFormat="1">
      <c r="A38" s="17" t="s">
        <v>38</v>
      </c>
      <c r="B38" s="17">
        <v>2016</v>
      </c>
      <c r="C38" s="18">
        <v>12</v>
      </c>
      <c r="D38" s="18" t="s">
        <v>7</v>
      </c>
      <c r="E38" s="15">
        <v>315</v>
      </c>
      <c r="F38" s="15">
        <f t="shared" si="0"/>
        <v>26.25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</row>
    <row r="39" spans="1:129" s="19" customFormat="1">
      <c r="A39" s="17" t="s">
        <v>39</v>
      </c>
      <c r="B39" s="17">
        <v>2016</v>
      </c>
      <c r="C39" s="18">
        <v>12</v>
      </c>
      <c r="D39" s="18" t="s">
        <v>7</v>
      </c>
      <c r="E39" s="15">
        <v>250</v>
      </c>
      <c r="F39" s="15">
        <f t="shared" si="0"/>
        <v>20.833333333333332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</row>
    <row r="40" spans="1:129" s="19" customFormat="1">
      <c r="A40" s="17" t="s">
        <v>40</v>
      </c>
      <c r="B40" s="17">
        <v>2016</v>
      </c>
      <c r="C40" s="18">
        <v>12</v>
      </c>
      <c r="D40" s="18" t="s">
        <v>7</v>
      </c>
      <c r="E40" s="15">
        <v>275</v>
      </c>
      <c r="F40" s="15">
        <f t="shared" si="0"/>
        <v>22.916666666666668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</row>
    <row r="41" spans="1:129" s="19" customFormat="1">
      <c r="A41" s="17" t="s">
        <v>40</v>
      </c>
      <c r="B41" s="17">
        <v>2017</v>
      </c>
      <c r="C41" s="18">
        <v>12</v>
      </c>
      <c r="D41" s="18" t="s">
        <v>7</v>
      </c>
      <c r="E41" s="15">
        <v>275</v>
      </c>
      <c r="F41" s="15">
        <f t="shared" si="0"/>
        <v>22.916666666666668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</row>
    <row r="42" spans="1:129" s="19" customFormat="1">
      <c r="A42" s="17" t="s">
        <v>41</v>
      </c>
      <c r="B42" s="17">
        <v>2016</v>
      </c>
      <c r="C42" s="18">
        <v>12</v>
      </c>
      <c r="D42" s="18" t="s">
        <v>7</v>
      </c>
      <c r="E42" s="15">
        <v>450</v>
      </c>
      <c r="F42" s="15">
        <f t="shared" si="0"/>
        <v>37.5</v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</row>
    <row r="43" spans="1:129" s="19" customFormat="1">
      <c r="A43" s="17" t="s">
        <v>41</v>
      </c>
      <c r="B43" s="17">
        <v>2014</v>
      </c>
      <c r="C43" s="18">
        <v>12</v>
      </c>
      <c r="D43" s="18" t="s">
        <v>7</v>
      </c>
      <c r="E43" s="15">
        <v>350</v>
      </c>
      <c r="F43" s="15">
        <f t="shared" si="0"/>
        <v>29.166666666666668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</row>
    <row r="44" spans="1:129" s="19" customFormat="1">
      <c r="A44" s="17" t="s">
        <v>42</v>
      </c>
      <c r="B44" s="17">
        <v>2014</v>
      </c>
      <c r="C44" s="18">
        <v>12</v>
      </c>
      <c r="D44" s="18" t="s">
        <v>7</v>
      </c>
      <c r="E44" s="15">
        <v>425</v>
      </c>
      <c r="F44" s="15">
        <f t="shared" si="0"/>
        <v>35.416666666666664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</row>
    <row r="45" spans="1:129" s="19" customFormat="1">
      <c r="A45" s="17" t="s">
        <v>42</v>
      </c>
      <c r="B45" s="17">
        <v>2015</v>
      </c>
      <c r="C45" s="18">
        <v>12</v>
      </c>
      <c r="D45" s="18" t="s">
        <v>7</v>
      </c>
      <c r="E45" s="15">
        <v>450</v>
      </c>
      <c r="F45" s="15">
        <f t="shared" si="0"/>
        <v>37.5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</row>
    <row r="46" spans="1:129" s="19" customFormat="1">
      <c r="A46" s="17" t="s">
        <v>43</v>
      </c>
      <c r="B46" s="17">
        <v>2013</v>
      </c>
      <c r="C46" s="18">
        <v>12</v>
      </c>
      <c r="D46" s="18" t="s">
        <v>7</v>
      </c>
      <c r="E46" s="15">
        <v>420</v>
      </c>
      <c r="F46" s="15">
        <f t="shared" si="0"/>
        <v>35</v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</row>
    <row r="47" spans="1:129" s="19" customFormat="1">
      <c r="A47" s="17" t="s">
        <v>43</v>
      </c>
      <c r="B47" s="17">
        <v>2014</v>
      </c>
      <c r="C47" s="18">
        <v>12</v>
      </c>
      <c r="D47" s="18" t="s">
        <v>7</v>
      </c>
      <c r="E47" s="15">
        <v>475</v>
      </c>
      <c r="F47" s="15">
        <f t="shared" si="0"/>
        <v>39.583333333333336</v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</row>
    <row r="48" spans="1:129" s="19" customFormat="1">
      <c r="A48" s="13" t="s">
        <v>43</v>
      </c>
      <c r="B48" s="13">
        <v>2015</v>
      </c>
      <c r="C48" s="14">
        <v>12</v>
      </c>
      <c r="D48" s="18" t="s">
        <v>7</v>
      </c>
      <c r="E48" s="15">
        <v>525</v>
      </c>
      <c r="F48" s="15">
        <f t="shared" si="0"/>
        <v>43.75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</row>
    <row r="49" spans="1:129" s="19" customFormat="1">
      <c r="A49" s="17" t="s">
        <v>44</v>
      </c>
      <c r="B49" s="17">
        <v>2015</v>
      </c>
      <c r="C49" s="18">
        <v>12</v>
      </c>
      <c r="D49" s="18" t="s">
        <v>7</v>
      </c>
      <c r="E49" s="15">
        <v>725</v>
      </c>
      <c r="F49" s="15">
        <f t="shared" si="0"/>
        <v>60.416666666666664</v>
      </c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</row>
    <row r="50" spans="1:129" s="19" customFormat="1">
      <c r="A50" s="17" t="s">
        <v>45</v>
      </c>
      <c r="B50" s="17">
        <v>2015</v>
      </c>
      <c r="C50" s="18">
        <v>12</v>
      </c>
      <c r="D50" s="18" t="s">
        <v>7</v>
      </c>
      <c r="E50" s="15">
        <v>400</v>
      </c>
      <c r="F50" s="15">
        <f t="shared" si="0"/>
        <v>33.333333333333336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</row>
    <row r="51" spans="1:129" s="19" customFormat="1">
      <c r="A51" s="17" t="s">
        <v>46</v>
      </c>
      <c r="B51" s="17">
        <v>2014</v>
      </c>
      <c r="C51" s="18">
        <v>12</v>
      </c>
      <c r="D51" s="18" t="s">
        <v>7</v>
      </c>
      <c r="E51" s="15">
        <v>400</v>
      </c>
      <c r="F51" s="15">
        <f t="shared" si="0"/>
        <v>33.333333333333336</v>
      </c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</row>
    <row r="52" spans="1:129" s="19" customFormat="1">
      <c r="A52" s="17" t="s">
        <v>46</v>
      </c>
      <c r="B52" s="17">
        <v>2013</v>
      </c>
      <c r="C52" s="18">
        <v>12</v>
      </c>
      <c r="D52" s="18" t="s">
        <v>7</v>
      </c>
      <c r="E52" s="15">
        <v>305</v>
      </c>
      <c r="F52" s="15">
        <f t="shared" si="0"/>
        <v>25.416666666666668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</row>
    <row r="53" spans="1:129" s="19" customFormat="1">
      <c r="A53" s="17" t="s">
        <v>46</v>
      </c>
      <c r="B53" s="17">
        <v>2016</v>
      </c>
      <c r="C53" s="18">
        <v>12</v>
      </c>
      <c r="D53" s="18" t="s">
        <v>7</v>
      </c>
      <c r="E53" s="15">
        <v>450</v>
      </c>
      <c r="F53" s="15">
        <f t="shared" si="0"/>
        <v>37.5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</row>
    <row r="54" spans="1:129" s="19" customFormat="1">
      <c r="A54" s="17" t="s">
        <v>47</v>
      </c>
      <c r="B54" s="17">
        <v>2017</v>
      </c>
      <c r="C54" s="18">
        <v>12</v>
      </c>
      <c r="D54" s="18" t="s">
        <v>7</v>
      </c>
      <c r="E54" s="15">
        <v>160</v>
      </c>
      <c r="F54" s="15">
        <f t="shared" si="0"/>
        <v>13.333333333333334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</row>
    <row r="55" spans="1:129" s="19" customFormat="1">
      <c r="A55" s="17" t="s">
        <v>48</v>
      </c>
      <c r="B55" s="17">
        <v>2014</v>
      </c>
      <c r="C55" s="18">
        <v>12</v>
      </c>
      <c r="D55" s="18" t="s">
        <v>7</v>
      </c>
      <c r="E55" s="15">
        <v>375</v>
      </c>
      <c r="F55" s="15">
        <f t="shared" si="0"/>
        <v>31.25</v>
      </c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</row>
    <row r="56" spans="1:129" s="19" customFormat="1">
      <c r="A56" s="17" t="s">
        <v>48</v>
      </c>
      <c r="B56" s="17">
        <v>2015</v>
      </c>
      <c r="C56" s="18">
        <v>12</v>
      </c>
      <c r="D56" s="18" t="s">
        <v>7</v>
      </c>
      <c r="E56" s="15">
        <v>425</v>
      </c>
      <c r="F56" s="15">
        <f t="shared" si="0"/>
        <v>35.416666666666664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</row>
    <row r="57" spans="1:129" s="19" customFormat="1">
      <c r="A57" s="17" t="s">
        <v>49</v>
      </c>
      <c r="B57" s="17">
        <v>2014</v>
      </c>
      <c r="C57" s="18">
        <v>12</v>
      </c>
      <c r="D57" s="18" t="s">
        <v>7</v>
      </c>
      <c r="E57" s="15">
        <v>325</v>
      </c>
      <c r="F57" s="15">
        <f t="shared" si="0"/>
        <v>27.083333333333332</v>
      </c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</row>
    <row r="58" spans="1:129" s="19" customFormat="1">
      <c r="A58" s="17" t="s">
        <v>49</v>
      </c>
      <c r="B58" s="17">
        <v>2015</v>
      </c>
      <c r="C58" s="18">
        <v>12</v>
      </c>
      <c r="D58" s="18" t="s">
        <v>7</v>
      </c>
      <c r="E58" s="15">
        <v>450</v>
      </c>
      <c r="F58" s="15">
        <f t="shared" si="0"/>
        <v>37.5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</row>
    <row r="59" spans="1:129" s="19" customFormat="1">
      <c r="A59" s="17" t="s">
        <v>49</v>
      </c>
      <c r="B59" s="17">
        <v>2016</v>
      </c>
      <c r="C59" s="18">
        <v>12</v>
      </c>
      <c r="D59" s="18" t="s">
        <v>7</v>
      </c>
      <c r="E59" s="15">
        <v>375</v>
      </c>
      <c r="F59" s="15">
        <f t="shared" si="0"/>
        <v>31.25</v>
      </c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</row>
    <row r="60" spans="1:129" s="19" customFormat="1">
      <c r="A60" s="17" t="s">
        <v>50</v>
      </c>
      <c r="B60" s="17">
        <v>2014</v>
      </c>
      <c r="C60" s="18">
        <v>12</v>
      </c>
      <c r="D60" s="18" t="s">
        <v>7</v>
      </c>
      <c r="E60" s="15">
        <v>1000</v>
      </c>
      <c r="F60" s="15">
        <f t="shared" si="0"/>
        <v>83.333333333333329</v>
      </c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</row>
    <row r="61" spans="1:129" s="19" customFormat="1">
      <c r="A61" s="17" t="s">
        <v>50</v>
      </c>
      <c r="B61" s="17">
        <v>2015</v>
      </c>
      <c r="C61" s="18">
        <v>12</v>
      </c>
      <c r="D61" s="18" t="s">
        <v>7</v>
      </c>
      <c r="E61" s="15">
        <v>1175</v>
      </c>
      <c r="F61" s="15">
        <f t="shared" si="0"/>
        <v>97.916666666666671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</row>
    <row r="62" spans="1:129" s="19" customFormat="1">
      <c r="A62" s="17" t="s">
        <v>51</v>
      </c>
      <c r="B62" s="17">
        <v>2014</v>
      </c>
      <c r="C62" s="18">
        <v>12</v>
      </c>
      <c r="D62" s="18" t="s">
        <v>7</v>
      </c>
      <c r="E62" s="15">
        <v>144</v>
      </c>
      <c r="F62" s="15">
        <f t="shared" si="0"/>
        <v>12</v>
      </c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</row>
    <row r="63" spans="1:129" s="19" customFormat="1">
      <c r="A63" s="17" t="s">
        <v>52</v>
      </c>
      <c r="B63" s="17">
        <v>2013</v>
      </c>
      <c r="C63" s="18">
        <v>12</v>
      </c>
      <c r="D63" s="18" t="s">
        <v>7</v>
      </c>
      <c r="E63" s="15">
        <v>96</v>
      </c>
      <c r="F63" s="15">
        <f t="shared" si="0"/>
        <v>8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</row>
    <row r="64" spans="1:129" s="19" customFormat="1">
      <c r="A64" s="17" t="s">
        <v>52</v>
      </c>
      <c r="B64" s="17">
        <v>2014</v>
      </c>
      <c r="C64" s="18">
        <v>12</v>
      </c>
      <c r="D64" s="18" t="s">
        <v>7</v>
      </c>
      <c r="E64" s="15">
        <v>200</v>
      </c>
      <c r="F64" s="15">
        <f t="shared" si="0"/>
        <v>16.666666666666668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</row>
    <row r="65" spans="1:129" s="19" customFormat="1">
      <c r="A65" s="17" t="s">
        <v>52</v>
      </c>
      <c r="B65" s="17">
        <v>2015</v>
      </c>
      <c r="C65" s="18">
        <v>12</v>
      </c>
      <c r="D65" s="18" t="s">
        <v>7</v>
      </c>
      <c r="E65" s="15">
        <v>220</v>
      </c>
      <c r="F65" s="15">
        <f t="shared" si="0"/>
        <v>18.333333333333332</v>
      </c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</row>
    <row r="66" spans="1:129" s="19" customFormat="1">
      <c r="A66" s="17" t="s">
        <v>53</v>
      </c>
      <c r="B66" s="17">
        <v>2014</v>
      </c>
      <c r="C66" s="18">
        <v>12</v>
      </c>
      <c r="D66" s="18" t="s">
        <v>7</v>
      </c>
      <c r="E66" s="15">
        <v>200</v>
      </c>
      <c r="F66" s="15">
        <f t="shared" si="0"/>
        <v>16.666666666666668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</row>
    <row r="67" spans="1:129" s="19" customFormat="1">
      <c r="A67" s="17" t="s">
        <v>53</v>
      </c>
      <c r="B67" s="17">
        <v>2015</v>
      </c>
      <c r="C67" s="18">
        <v>12</v>
      </c>
      <c r="D67" s="18" t="s">
        <v>7</v>
      </c>
      <c r="E67" s="15">
        <v>220</v>
      </c>
      <c r="F67" s="15">
        <f t="shared" ref="F67:F136" si="1">+E67/C67</f>
        <v>18.333333333333332</v>
      </c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</row>
    <row r="68" spans="1:129" s="22" customFormat="1">
      <c r="A68" s="20"/>
      <c r="B68" s="20"/>
      <c r="C68" s="21"/>
      <c r="D68" s="21"/>
      <c r="E68" s="11"/>
      <c r="F68" s="11" t="s">
        <v>17</v>
      </c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</row>
    <row r="69" spans="1:129" s="26" customFormat="1">
      <c r="A69" s="23" t="s">
        <v>54</v>
      </c>
      <c r="B69" s="23" t="s">
        <v>55</v>
      </c>
      <c r="C69" s="24">
        <v>12</v>
      </c>
      <c r="D69" s="24" t="s">
        <v>7</v>
      </c>
      <c r="E69" s="25">
        <v>350</v>
      </c>
      <c r="F69" s="25">
        <f t="shared" si="1"/>
        <v>29.166666666666668</v>
      </c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</row>
    <row r="70" spans="1:129" s="26" customFormat="1">
      <c r="A70" s="23" t="s">
        <v>56</v>
      </c>
      <c r="B70" s="23" t="s">
        <v>55</v>
      </c>
      <c r="C70" s="24">
        <v>6</v>
      </c>
      <c r="D70" s="24" t="s">
        <v>23</v>
      </c>
      <c r="E70" s="25">
        <v>375</v>
      </c>
      <c r="F70" s="25">
        <f t="shared" si="1"/>
        <v>62.5</v>
      </c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</row>
    <row r="71" spans="1:129" s="26" customFormat="1">
      <c r="A71" s="23" t="s">
        <v>57</v>
      </c>
      <c r="B71" s="23" t="s">
        <v>55</v>
      </c>
      <c r="C71" s="24">
        <v>12</v>
      </c>
      <c r="D71" s="24" t="s">
        <v>7</v>
      </c>
      <c r="E71" s="25">
        <v>475</v>
      </c>
      <c r="F71" s="25">
        <f t="shared" si="1"/>
        <v>39.583333333333336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</row>
    <row r="72" spans="1:129" s="26" customFormat="1">
      <c r="A72" s="23" t="s">
        <v>58</v>
      </c>
      <c r="B72" s="23" t="s">
        <v>55</v>
      </c>
      <c r="C72" s="24">
        <v>6</v>
      </c>
      <c r="D72" s="24" t="s">
        <v>23</v>
      </c>
      <c r="E72" s="25">
        <v>525</v>
      </c>
      <c r="F72" s="25">
        <f t="shared" si="1"/>
        <v>87.5</v>
      </c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</row>
    <row r="73" spans="1:129" s="26" customFormat="1">
      <c r="A73" s="23" t="s">
        <v>59</v>
      </c>
      <c r="B73" s="23" t="s">
        <v>55</v>
      </c>
      <c r="C73" s="24">
        <v>12</v>
      </c>
      <c r="D73" s="24" t="s">
        <v>7</v>
      </c>
      <c r="E73" s="25">
        <v>375</v>
      </c>
      <c r="F73" s="25">
        <f t="shared" si="1"/>
        <v>31.25</v>
      </c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</row>
    <row r="74" spans="1:129" s="26" customFormat="1">
      <c r="A74" s="23" t="s">
        <v>60</v>
      </c>
      <c r="B74" s="23">
        <v>2009</v>
      </c>
      <c r="C74" s="24">
        <v>12</v>
      </c>
      <c r="D74" s="24" t="s">
        <v>7</v>
      </c>
      <c r="E74" s="25">
        <v>525</v>
      </c>
      <c r="F74" s="25">
        <f t="shared" si="1"/>
        <v>43.75</v>
      </c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</row>
    <row r="75" spans="1:129" s="26" customFormat="1">
      <c r="A75" s="23" t="s">
        <v>61</v>
      </c>
      <c r="B75" s="23">
        <v>2006</v>
      </c>
      <c r="C75" s="24">
        <v>12</v>
      </c>
      <c r="D75" s="24" t="s">
        <v>7</v>
      </c>
      <c r="E75" s="25">
        <v>575</v>
      </c>
      <c r="F75" s="25">
        <f t="shared" si="1"/>
        <v>47.916666666666664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</row>
    <row r="76" spans="1:129" s="26" customFormat="1">
      <c r="A76" s="23" t="s">
        <v>61</v>
      </c>
      <c r="B76" s="23">
        <v>2009</v>
      </c>
      <c r="C76" s="24">
        <v>12</v>
      </c>
      <c r="D76" s="24" t="s">
        <v>7</v>
      </c>
      <c r="E76" s="25">
        <v>575</v>
      </c>
      <c r="F76" s="25">
        <f t="shared" si="1"/>
        <v>47.916666666666664</v>
      </c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</row>
    <row r="77" spans="1:129" s="26" customFormat="1">
      <c r="A77" s="23" t="s">
        <v>62</v>
      </c>
      <c r="B77" s="23" t="s">
        <v>55</v>
      </c>
      <c r="C77" s="24">
        <v>6</v>
      </c>
      <c r="D77" s="24" t="s">
        <v>7</v>
      </c>
      <c r="E77" s="25">
        <v>400</v>
      </c>
      <c r="F77" s="25">
        <f t="shared" si="1"/>
        <v>66.666666666666671</v>
      </c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</row>
    <row r="78" spans="1:129">
      <c r="A78" s="82" t="s">
        <v>63</v>
      </c>
      <c r="B78" s="82" t="s">
        <v>55</v>
      </c>
      <c r="C78" s="83">
        <v>1</v>
      </c>
      <c r="D78" s="83" t="s">
        <v>64</v>
      </c>
      <c r="E78" s="84">
        <v>410</v>
      </c>
      <c r="F78" s="84">
        <f t="shared" si="1"/>
        <v>410</v>
      </c>
    </row>
    <row r="79" spans="1:129" s="32" customFormat="1">
      <c r="A79" s="30"/>
      <c r="B79" s="30"/>
      <c r="C79" s="31"/>
      <c r="D79" s="31"/>
      <c r="E79" s="11"/>
      <c r="F79" s="11" t="s">
        <v>17</v>
      </c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</row>
    <row r="80" spans="1:129" s="36" customFormat="1">
      <c r="A80" s="33" t="s">
        <v>65</v>
      </c>
      <c r="B80" s="33">
        <v>2018</v>
      </c>
      <c r="C80" s="34">
        <v>12</v>
      </c>
      <c r="D80" s="34" t="s">
        <v>7</v>
      </c>
      <c r="E80" s="35">
        <v>108</v>
      </c>
      <c r="F80" s="35">
        <f t="shared" si="1"/>
        <v>9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</row>
    <row r="81" spans="1:129" s="36" customFormat="1">
      <c r="A81" s="33" t="s">
        <v>66</v>
      </c>
      <c r="B81" s="33">
        <v>2017</v>
      </c>
      <c r="C81" s="34">
        <v>12</v>
      </c>
      <c r="D81" s="34" t="s">
        <v>7</v>
      </c>
      <c r="E81" s="35">
        <v>150</v>
      </c>
      <c r="F81" s="35">
        <f t="shared" si="1"/>
        <v>12.5</v>
      </c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</row>
    <row r="82" spans="1:129">
      <c r="F82" s="11" t="s">
        <v>17</v>
      </c>
    </row>
    <row r="83" spans="1:129" s="40" customFormat="1">
      <c r="A83" s="37" t="s">
        <v>67</v>
      </c>
      <c r="B83" s="37">
        <v>2015</v>
      </c>
      <c r="C83" s="38">
        <v>12</v>
      </c>
      <c r="D83" s="38" t="s">
        <v>7</v>
      </c>
      <c r="E83" s="39">
        <v>180</v>
      </c>
      <c r="F83" s="39">
        <f t="shared" si="1"/>
        <v>15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</row>
    <row r="84" spans="1:129" s="40" customFormat="1">
      <c r="A84" s="37" t="s">
        <v>68</v>
      </c>
      <c r="B84" s="37">
        <v>2017</v>
      </c>
      <c r="C84" s="38">
        <v>12</v>
      </c>
      <c r="D84" s="38" t="s">
        <v>7</v>
      </c>
      <c r="E84" s="39">
        <v>160</v>
      </c>
      <c r="F84" s="39">
        <f t="shared" si="1"/>
        <v>13.333333333333334</v>
      </c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</row>
    <row r="85" spans="1:129" s="40" customFormat="1">
      <c r="A85" s="37" t="s">
        <v>69</v>
      </c>
      <c r="B85" s="37">
        <v>2018</v>
      </c>
      <c r="C85" s="38">
        <v>12</v>
      </c>
      <c r="D85" s="38" t="s">
        <v>7</v>
      </c>
      <c r="E85" s="39">
        <v>80</v>
      </c>
      <c r="F85" s="39">
        <f t="shared" si="1"/>
        <v>6.666666666666667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</row>
    <row r="86" spans="1:129" s="40" customFormat="1">
      <c r="A86" s="37" t="s">
        <v>70</v>
      </c>
      <c r="B86" s="37">
        <v>2017</v>
      </c>
      <c r="C86" s="38">
        <v>12</v>
      </c>
      <c r="D86" s="38" t="s">
        <v>7</v>
      </c>
      <c r="E86" s="39">
        <v>130</v>
      </c>
      <c r="F86" s="39">
        <f t="shared" si="1"/>
        <v>10.833333333333334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</row>
    <row r="87" spans="1:129">
      <c r="A87" s="27" t="s">
        <v>206</v>
      </c>
      <c r="B87" s="27">
        <v>2019</v>
      </c>
      <c r="C87" s="28">
        <v>12</v>
      </c>
      <c r="D87" s="28">
        <v>750</v>
      </c>
      <c r="E87" s="11">
        <v>98</v>
      </c>
      <c r="F87" s="11">
        <f t="shared" si="1"/>
        <v>8.1666666666666661</v>
      </c>
    </row>
    <row r="88" spans="1:129" s="44" customFormat="1">
      <c r="A88" s="41" t="s">
        <v>71</v>
      </c>
      <c r="B88" s="41">
        <v>2018</v>
      </c>
      <c r="C88" s="42">
        <v>12</v>
      </c>
      <c r="D88" s="42" t="s">
        <v>7</v>
      </c>
      <c r="E88" s="43">
        <v>80</v>
      </c>
      <c r="F88" s="43">
        <f t="shared" si="1"/>
        <v>6.666666666666667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</row>
    <row r="89" spans="1:129" s="44" customFormat="1">
      <c r="A89" s="41" t="s">
        <v>72</v>
      </c>
      <c r="B89" s="41">
        <v>2018</v>
      </c>
      <c r="C89" s="42">
        <v>12</v>
      </c>
      <c r="D89" s="42" t="s">
        <v>7</v>
      </c>
      <c r="E89" s="43">
        <v>88</v>
      </c>
      <c r="F89" s="43">
        <f t="shared" si="1"/>
        <v>7.333333333333333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</row>
    <row r="90" spans="1:129" s="44" customFormat="1">
      <c r="A90" s="41" t="s">
        <v>73</v>
      </c>
      <c r="B90" s="41">
        <v>2018</v>
      </c>
      <c r="C90" s="42">
        <v>12</v>
      </c>
      <c r="D90" s="42" t="s">
        <v>7</v>
      </c>
      <c r="E90" s="43">
        <v>80</v>
      </c>
      <c r="F90" s="43">
        <f t="shared" si="1"/>
        <v>6.666666666666667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</row>
    <row r="91" spans="1:129" s="44" customFormat="1">
      <c r="A91" s="41" t="s">
        <v>74</v>
      </c>
      <c r="B91" s="41" t="s">
        <v>75</v>
      </c>
      <c r="C91" s="42">
        <v>12</v>
      </c>
      <c r="D91" s="42" t="s">
        <v>7</v>
      </c>
      <c r="E91" s="43">
        <v>120</v>
      </c>
      <c r="F91" s="43">
        <f t="shared" si="1"/>
        <v>10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</row>
    <row r="92" spans="1:129" s="44" customFormat="1">
      <c r="A92" s="41" t="s">
        <v>76</v>
      </c>
      <c r="B92" s="41">
        <v>2018</v>
      </c>
      <c r="C92" s="42">
        <v>12</v>
      </c>
      <c r="D92" s="42" t="s">
        <v>7</v>
      </c>
      <c r="E92" s="43">
        <v>80</v>
      </c>
      <c r="F92" s="43">
        <f t="shared" si="1"/>
        <v>6.666666666666667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</row>
    <row r="93" spans="1:129" s="44" customFormat="1">
      <c r="A93" s="41" t="s">
        <v>77</v>
      </c>
      <c r="B93" s="41">
        <v>2015</v>
      </c>
      <c r="C93" s="42">
        <v>12</v>
      </c>
      <c r="D93" s="42" t="s">
        <v>7</v>
      </c>
      <c r="E93" s="43">
        <v>180</v>
      </c>
      <c r="F93" s="43">
        <f t="shared" si="1"/>
        <v>15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</row>
    <row r="94" spans="1:129">
      <c r="A94" s="27" t="s">
        <v>72</v>
      </c>
      <c r="B94" s="27">
        <v>2019</v>
      </c>
      <c r="C94" s="28">
        <v>12</v>
      </c>
      <c r="D94" s="28" t="s">
        <v>7</v>
      </c>
      <c r="E94" s="11">
        <v>92</v>
      </c>
      <c r="F94" s="11">
        <f t="shared" si="1"/>
        <v>7.666666666666667</v>
      </c>
    </row>
    <row r="95" spans="1:129" s="48" customFormat="1">
      <c r="A95" s="45" t="s">
        <v>78</v>
      </c>
      <c r="B95" s="45">
        <v>2014</v>
      </c>
      <c r="C95" s="46">
        <v>12</v>
      </c>
      <c r="D95" s="46" t="s">
        <v>7</v>
      </c>
      <c r="E95" s="47">
        <v>200</v>
      </c>
      <c r="F95" s="47">
        <f t="shared" si="1"/>
        <v>16.666666666666668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</row>
    <row r="96" spans="1:129" s="48" customFormat="1">
      <c r="A96" s="45" t="s">
        <v>79</v>
      </c>
      <c r="B96" s="45">
        <v>2014</v>
      </c>
      <c r="C96" s="46">
        <v>12</v>
      </c>
      <c r="D96" s="46" t="s">
        <v>7</v>
      </c>
      <c r="E96" s="47">
        <v>250</v>
      </c>
      <c r="F96" s="47">
        <f t="shared" si="1"/>
        <v>20.833333333333332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</row>
    <row r="97" spans="1:129" s="48" customFormat="1">
      <c r="A97" s="45" t="s">
        <v>80</v>
      </c>
      <c r="B97" s="45">
        <v>2016</v>
      </c>
      <c r="C97" s="46">
        <v>12</v>
      </c>
      <c r="D97" s="46" t="s">
        <v>7</v>
      </c>
      <c r="E97" s="47">
        <v>180</v>
      </c>
      <c r="F97" s="47">
        <f t="shared" si="1"/>
        <v>15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</row>
    <row r="98" spans="1:129" s="48" customFormat="1">
      <c r="A98" s="45" t="s">
        <v>80</v>
      </c>
      <c r="B98" s="45">
        <v>2017</v>
      </c>
      <c r="C98" s="46">
        <v>12</v>
      </c>
      <c r="D98" s="46" t="s">
        <v>7</v>
      </c>
      <c r="E98" s="47">
        <v>210</v>
      </c>
      <c r="F98" s="47">
        <f t="shared" si="1"/>
        <v>17.5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</row>
    <row r="99" spans="1:129" s="48" customFormat="1">
      <c r="A99" s="45" t="s">
        <v>80</v>
      </c>
      <c r="B99" s="45">
        <v>2018</v>
      </c>
      <c r="C99" s="46">
        <v>12</v>
      </c>
      <c r="D99" s="46" t="s">
        <v>7</v>
      </c>
      <c r="E99" s="47">
        <v>210</v>
      </c>
      <c r="F99" s="47">
        <f t="shared" si="1"/>
        <v>17.5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</row>
    <row r="100" spans="1:129" s="48" customFormat="1">
      <c r="A100" s="45" t="s">
        <v>81</v>
      </c>
      <c r="B100" s="45">
        <v>2013</v>
      </c>
      <c r="C100" s="46">
        <v>12</v>
      </c>
      <c r="D100" s="46" t="s">
        <v>7</v>
      </c>
      <c r="E100" s="47">
        <v>120</v>
      </c>
      <c r="F100" s="47">
        <f t="shared" si="1"/>
        <v>10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</row>
    <row r="101" spans="1:129" s="48" customFormat="1">
      <c r="A101" s="45" t="s">
        <v>82</v>
      </c>
      <c r="B101" s="45" t="s">
        <v>83</v>
      </c>
      <c r="C101" s="46">
        <v>12</v>
      </c>
      <c r="D101" s="46" t="s">
        <v>84</v>
      </c>
      <c r="E101" s="47">
        <v>360</v>
      </c>
      <c r="F101" s="47">
        <f t="shared" si="1"/>
        <v>30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</row>
    <row r="102" spans="1:129" s="48" customFormat="1">
      <c r="A102" s="45" t="s">
        <v>85</v>
      </c>
      <c r="B102" s="45">
        <v>2017</v>
      </c>
      <c r="C102" s="46">
        <v>12</v>
      </c>
      <c r="D102" s="46" t="s">
        <v>7</v>
      </c>
      <c r="E102" s="47">
        <v>160</v>
      </c>
      <c r="F102" s="47">
        <f t="shared" si="1"/>
        <v>13.333333333333334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</row>
    <row r="103" spans="1:129" s="48" customFormat="1">
      <c r="A103" s="45" t="s">
        <v>85</v>
      </c>
      <c r="B103" s="45">
        <v>2018</v>
      </c>
      <c r="C103" s="46">
        <v>12</v>
      </c>
      <c r="D103" s="46" t="s">
        <v>7</v>
      </c>
      <c r="E103" s="47">
        <v>160</v>
      </c>
      <c r="F103" s="47">
        <f t="shared" si="1"/>
        <v>13.333333333333334</v>
      </c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</row>
    <row r="104" spans="1:129" s="48" customFormat="1">
      <c r="A104" s="45" t="s">
        <v>86</v>
      </c>
      <c r="B104" s="45">
        <v>2016</v>
      </c>
      <c r="C104" s="46">
        <v>12</v>
      </c>
      <c r="D104" s="46" t="s">
        <v>7</v>
      </c>
      <c r="E104" s="47">
        <v>360</v>
      </c>
      <c r="F104" s="47">
        <f t="shared" si="1"/>
        <v>30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</row>
    <row r="105" spans="1:129" s="48" customFormat="1">
      <c r="A105" s="45" t="s">
        <v>87</v>
      </c>
      <c r="B105" s="45">
        <v>2015</v>
      </c>
      <c r="C105" s="46">
        <v>12</v>
      </c>
      <c r="D105" s="46" t="s">
        <v>7</v>
      </c>
      <c r="E105" s="47">
        <v>108</v>
      </c>
      <c r="F105" s="47">
        <f t="shared" si="1"/>
        <v>9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</row>
    <row r="106" spans="1:129" s="48" customFormat="1">
      <c r="A106" s="45" t="s">
        <v>88</v>
      </c>
      <c r="B106" s="45">
        <v>2018</v>
      </c>
      <c r="C106" s="46">
        <v>12</v>
      </c>
      <c r="D106" s="46" t="s">
        <v>7</v>
      </c>
      <c r="E106" s="47">
        <v>108</v>
      </c>
      <c r="F106" s="47">
        <f t="shared" si="1"/>
        <v>9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</row>
    <row r="107" spans="1:129" s="48" customFormat="1">
      <c r="A107" s="45" t="s">
        <v>89</v>
      </c>
      <c r="B107" s="45">
        <v>2018</v>
      </c>
      <c r="C107" s="46">
        <v>12</v>
      </c>
      <c r="D107" s="46" t="s">
        <v>7</v>
      </c>
      <c r="E107" s="47">
        <v>90</v>
      </c>
      <c r="F107" s="47">
        <f t="shared" si="1"/>
        <v>7.5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</row>
    <row r="108" spans="1:129" s="48" customFormat="1">
      <c r="A108" s="45" t="s">
        <v>89</v>
      </c>
      <c r="B108" s="45">
        <v>2019</v>
      </c>
      <c r="C108" s="46">
        <v>12</v>
      </c>
      <c r="D108" s="46" t="s">
        <v>7</v>
      </c>
      <c r="E108" s="47">
        <v>120</v>
      </c>
      <c r="F108" s="47">
        <f t="shared" si="1"/>
        <v>10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</row>
    <row r="109" spans="1:129" s="48" customFormat="1">
      <c r="A109" s="45" t="s">
        <v>90</v>
      </c>
      <c r="B109" s="45">
        <v>2017</v>
      </c>
      <c r="C109" s="46">
        <v>112</v>
      </c>
      <c r="D109" s="46" t="s">
        <v>7</v>
      </c>
      <c r="E109" s="47">
        <v>108</v>
      </c>
      <c r="F109" s="47">
        <v>6.67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</row>
    <row r="110" spans="1:129">
      <c r="F110" s="11" t="s">
        <v>17</v>
      </c>
    </row>
    <row r="111" spans="1:129" s="53" customFormat="1">
      <c r="A111" s="49" t="s">
        <v>91</v>
      </c>
      <c r="B111" s="50">
        <v>2018</v>
      </c>
      <c r="C111" s="51">
        <v>12</v>
      </c>
      <c r="D111" s="51" t="s">
        <v>7</v>
      </c>
      <c r="E111" s="52">
        <v>88</v>
      </c>
      <c r="F111" s="52">
        <f t="shared" si="1"/>
        <v>7.333333333333333</v>
      </c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</row>
    <row r="112" spans="1:129" s="53" customFormat="1">
      <c r="A112" s="49" t="s">
        <v>94</v>
      </c>
      <c r="B112" s="50">
        <v>2018</v>
      </c>
      <c r="C112" s="51">
        <v>6</v>
      </c>
      <c r="D112" s="51" t="s">
        <v>23</v>
      </c>
      <c r="E112" s="52">
        <v>90</v>
      </c>
      <c r="F112" s="52">
        <f t="shared" si="1"/>
        <v>15</v>
      </c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</row>
    <row r="113" spans="1:129" s="53" customFormat="1">
      <c r="A113" s="49" t="s">
        <v>91</v>
      </c>
      <c r="B113" s="50">
        <v>2019</v>
      </c>
      <c r="C113" s="51">
        <v>12</v>
      </c>
      <c r="D113" s="51" t="s">
        <v>7</v>
      </c>
      <c r="E113" s="52">
        <v>88</v>
      </c>
      <c r="F113" s="52">
        <f t="shared" si="1"/>
        <v>7.333333333333333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</row>
    <row r="114" spans="1:129" s="53" customFormat="1">
      <c r="A114" s="49" t="s">
        <v>92</v>
      </c>
      <c r="B114" s="50">
        <v>2019</v>
      </c>
      <c r="C114" s="51">
        <v>6</v>
      </c>
      <c r="D114" s="51" t="s">
        <v>183</v>
      </c>
      <c r="E114" s="52">
        <v>120</v>
      </c>
      <c r="F114" s="52">
        <f t="shared" si="1"/>
        <v>20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</row>
    <row r="115" spans="1:129" s="53" customFormat="1">
      <c r="A115" s="49" t="s">
        <v>94</v>
      </c>
      <c r="B115" s="50">
        <v>2019</v>
      </c>
      <c r="C115" s="51">
        <v>6</v>
      </c>
      <c r="D115" s="51" t="s">
        <v>23</v>
      </c>
      <c r="E115" s="52">
        <v>90</v>
      </c>
      <c r="F115" s="52">
        <f t="shared" si="1"/>
        <v>15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</row>
    <row r="116" spans="1:129" s="53" customFormat="1">
      <c r="A116" s="49" t="s">
        <v>182</v>
      </c>
      <c r="B116" s="50">
        <v>2019</v>
      </c>
      <c r="C116" s="51">
        <v>12</v>
      </c>
      <c r="D116" s="51" t="s">
        <v>184</v>
      </c>
      <c r="E116" s="52">
        <v>48</v>
      </c>
      <c r="F116" s="52">
        <f t="shared" si="1"/>
        <v>4</v>
      </c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</row>
    <row r="117" spans="1:129" s="53" customFormat="1">
      <c r="A117" s="50" t="s">
        <v>95</v>
      </c>
      <c r="B117" s="50">
        <v>2018</v>
      </c>
      <c r="C117" s="51">
        <v>12</v>
      </c>
      <c r="D117" s="51" t="s">
        <v>7</v>
      </c>
      <c r="E117" s="52">
        <v>84</v>
      </c>
      <c r="F117" s="52">
        <f t="shared" si="1"/>
        <v>7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</row>
    <row r="118" spans="1:129" s="53" customFormat="1">
      <c r="A118" s="50" t="s">
        <v>96</v>
      </c>
      <c r="B118" s="50">
        <v>2018</v>
      </c>
      <c r="C118" s="51">
        <v>6</v>
      </c>
      <c r="D118" s="51" t="s">
        <v>93</v>
      </c>
      <c r="E118" s="52">
        <v>120</v>
      </c>
      <c r="F118" s="52">
        <f t="shared" si="1"/>
        <v>20</v>
      </c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</row>
    <row r="119" spans="1:129" s="53" customFormat="1">
      <c r="A119" s="50" t="s">
        <v>97</v>
      </c>
      <c r="B119" s="50">
        <v>2018</v>
      </c>
      <c r="C119" s="51">
        <v>12</v>
      </c>
      <c r="D119" s="51" t="s">
        <v>7</v>
      </c>
      <c r="E119" s="52">
        <v>72</v>
      </c>
      <c r="F119" s="52">
        <f t="shared" si="1"/>
        <v>6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</row>
    <row r="120" spans="1:129" s="53" customFormat="1">
      <c r="A120" s="50" t="s">
        <v>98</v>
      </c>
      <c r="B120" s="50">
        <v>2018</v>
      </c>
      <c r="C120" s="51">
        <v>6</v>
      </c>
      <c r="D120" s="51" t="s">
        <v>93</v>
      </c>
      <c r="E120" s="52">
        <v>108</v>
      </c>
      <c r="F120" s="52">
        <f t="shared" si="1"/>
        <v>18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</row>
    <row r="121" spans="1:129" s="56" customFormat="1">
      <c r="A121" s="54" t="s">
        <v>99</v>
      </c>
      <c r="B121" s="54">
        <v>2018</v>
      </c>
      <c r="C121" s="55">
        <v>12</v>
      </c>
      <c r="D121" s="55" t="s">
        <v>7</v>
      </c>
      <c r="E121" s="52">
        <v>96</v>
      </c>
      <c r="F121" s="52">
        <f t="shared" si="1"/>
        <v>8</v>
      </c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</row>
    <row r="122" spans="1:129" s="56" customFormat="1">
      <c r="A122" s="54" t="s">
        <v>100</v>
      </c>
      <c r="B122" s="54" t="s">
        <v>185</v>
      </c>
      <c r="C122" s="55">
        <v>12</v>
      </c>
      <c r="D122" s="55" t="s">
        <v>7</v>
      </c>
      <c r="E122" s="52">
        <v>84</v>
      </c>
      <c r="F122" s="52">
        <f t="shared" si="1"/>
        <v>7</v>
      </c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</row>
    <row r="123" spans="1:129" s="56" customFormat="1">
      <c r="A123" s="54" t="s">
        <v>100</v>
      </c>
      <c r="B123" s="54">
        <v>2018</v>
      </c>
      <c r="C123" s="55">
        <v>6</v>
      </c>
      <c r="D123" s="55" t="s">
        <v>93</v>
      </c>
      <c r="E123" s="52">
        <v>120</v>
      </c>
      <c r="F123" s="52">
        <f t="shared" si="1"/>
        <v>20</v>
      </c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</row>
    <row r="124" spans="1:129" s="53" customFormat="1">
      <c r="A124" s="50" t="s">
        <v>101</v>
      </c>
      <c r="B124" s="50">
        <v>2018</v>
      </c>
      <c r="C124" s="51">
        <v>12</v>
      </c>
      <c r="D124" s="51" t="s">
        <v>7</v>
      </c>
      <c r="E124" s="52">
        <v>84</v>
      </c>
      <c r="F124" s="52">
        <f t="shared" si="1"/>
        <v>7</v>
      </c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</row>
    <row r="125" spans="1:129">
      <c r="A125" s="27" t="s">
        <v>202</v>
      </c>
      <c r="B125" s="27" t="s">
        <v>203</v>
      </c>
      <c r="C125" s="28">
        <v>12</v>
      </c>
      <c r="D125" s="28" t="s">
        <v>7</v>
      </c>
      <c r="E125" s="11">
        <v>84</v>
      </c>
      <c r="F125" s="11">
        <f t="shared" si="1"/>
        <v>7</v>
      </c>
    </row>
    <row r="126" spans="1:129" s="40" customFormat="1">
      <c r="A126" s="37" t="s">
        <v>102</v>
      </c>
      <c r="B126" s="37">
        <v>2015</v>
      </c>
      <c r="C126" s="38">
        <v>12</v>
      </c>
      <c r="D126" s="38" t="s">
        <v>7</v>
      </c>
      <c r="E126" s="39">
        <v>85</v>
      </c>
      <c r="F126" s="39">
        <f t="shared" si="1"/>
        <v>7.083333333333333</v>
      </c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</row>
    <row r="127" spans="1:129" s="40" customFormat="1">
      <c r="A127" s="57" t="s">
        <v>103</v>
      </c>
      <c r="B127" s="37">
        <v>2013</v>
      </c>
      <c r="C127" s="38">
        <v>12</v>
      </c>
      <c r="D127" s="38" t="s">
        <v>7</v>
      </c>
      <c r="E127" s="39">
        <v>120</v>
      </c>
      <c r="F127" s="39">
        <f t="shared" si="1"/>
        <v>10</v>
      </c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</row>
    <row r="128" spans="1:129" s="40" customFormat="1">
      <c r="A128" s="57" t="s">
        <v>104</v>
      </c>
      <c r="B128" s="37">
        <v>2014</v>
      </c>
      <c r="C128" s="38">
        <v>12</v>
      </c>
      <c r="D128" s="38" t="s">
        <v>7</v>
      </c>
      <c r="E128" s="39">
        <v>120</v>
      </c>
      <c r="F128" s="39">
        <f t="shared" si="1"/>
        <v>10</v>
      </c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</row>
    <row r="129" spans="1:129" s="40" customFormat="1">
      <c r="A129" s="57" t="s">
        <v>105</v>
      </c>
      <c r="B129" s="37">
        <v>2011</v>
      </c>
      <c r="C129" s="38">
        <v>12</v>
      </c>
      <c r="D129" s="38" t="s">
        <v>7</v>
      </c>
      <c r="E129" s="39">
        <v>275</v>
      </c>
      <c r="F129" s="39">
        <f t="shared" si="1"/>
        <v>22.916666666666668</v>
      </c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</row>
    <row r="130" spans="1:129" s="40" customFormat="1">
      <c r="A130" s="37" t="s">
        <v>106</v>
      </c>
      <c r="B130" s="37" t="s">
        <v>107</v>
      </c>
      <c r="C130" s="38">
        <v>12</v>
      </c>
      <c r="D130" s="38" t="s">
        <v>7</v>
      </c>
      <c r="E130" s="39">
        <v>120</v>
      </c>
      <c r="F130" s="39">
        <f t="shared" si="1"/>
        <v>10</v>
      </c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</row>
    <row r="131" spans="1:129" s="40" customFormat="1">
      <c r="A131" s="37" t="s">
        <v>108</v>
      </c>
      <c r="B131" s="37">
        <v>2014</v>
      </c>
      <c r="C131" s="38">
        <v>12</v>
      </c>
      <c r="D131" s="38" t="s">
        <v>7</v>
      </c>
      <c r="E131" s="39">
        <v>200</v>
      </c>
      <c r="F131" s="39">
        <f t="shared" si="1"/>
        <v>16.666666666666668</v>
      </c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</row>
    <row r="132" spans="1:129" s="40" customFormat="1">
      <c r="A132" s="37" t="s">
        <v>109</v>
      </c>
      <c r="B132" s="37">
        <v>2013</v>
      </c>
      <c r="C132" s="38">
        <v>12</v>
      </c>
      <c r="D132" s="38" t="s">
        <v>7</v>
      </c>
      <c r="E132" s="39">
        <v>350</v>
      </c>
      <c r="F132" s="39">
        <f t="shared" si="1"/>
        <v>29.166666666666668</v>
      </c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</row>
    <row r="133" spans="1:129" s="40" customFormat="1">
      <c r="A133" s="37" t="s">
        <v>110</v>
      </c>
      <c r="B133" s="37">
        <v>2015</v>
      </c>
      <c r="C133" s="38">
        <v>12</v>
      </c>
      <c r="D133" s="38" t="s">
        <v>7</v>
      </c>
      <c r="E133" s="39">
        <v>150</v>
      </c>
      <c r="F133" s="39">
        <f t="shared" si="1"/>
        <v>12.5</v>
      </c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</row>
    <row r="134" spans="1:129" s="40" customFormat="1">
      <c r="A134" s="37" t="s">
        <v>110</v>
      </c>
      <c r="B134" s="37">
        <v>2017</v>
      </c>
      <c r="C134" s="38">
        <v>12</v>
      </c>
      <c r="D134" s="38" t="s">
        <v>7</v>
      </c>
      <c r="E134" s="39">
        <v>180</v>
      </c>
      <c r="F134" s="39">
        <f t="shared" si="1"/>
        <v>15</v>
      </c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</row>
    <row r="135" spans="1:129" s="40" customFormat="1">
      <c r="A135" s="37" t="s">
        <v>111</v>
      </c>
      <c r="B135" s="37">
        <v>2014</v>
      </c>
      <c r="C135" s="38">
        <v>12</v>
      </c>
      <c r="D135" s="38" t="s">
        <v>7</v>
      </c>
      <c r="E135" s="39">
        <v>96</v>
      </c>
      <c r="F135" s="39">
        <f t="shared" si="1"/>
        <v>8</v>
      </c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</row>
    <row r="136" spans="1:129" s="40" customFormat="1">
      <c r="A136" s="37" t="s">
        <v>112</v>
      </c>
      <c r="B136" s="37">
        <v>2015</v>
      </c>
      <c r="C136" s="38">
        <v>12</v>
      </c>
      <c r="D136" s="38" t="s">
        <v>7</v>
      </c>
      <c r="E136" s="39">
        <v>170</v>
      </c>
      <c r="F136" s="39">
        <f t="shared" si="1"/>
        <v>14.166666666666666</v>
      </c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</row>
    <row r="137" spans="1:129" s="40" customFormat="1">
      <c r="A137" s="37" t="s">
        <v>113</v>
      </c>
      <c r="B137" s="37">
        <v>2013</v>
      </c>
      <c r="C137" s="38">
        <v>12</v>
      </c>
      <c r="D137" s="38" t="s">
        <v>7</v>
      </c>
      <c r="E137" s="39">
        <v>96</v>
      </c>
      <c r="F137" s="39">
        <f t="shared" ref="F137:F211" si="2">+E137/C137</f>
        <v>8</v>
      </c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</row>
    <row r="138" spans="1:129" s="40" customFormat="1">
      <c r="A138" s="37" t="s">
        <v>114</v>
      </c>
      <c r="B138" s="37">
        <v>2018</v>
      </c>
      <c r="C138" s="38">
        <v>12</v>
      </c>
      <c r="D138" s="38" t="s">
        <v>7</v>
      </c>
      <c r="E138" s="39">
        <v>144</v>
      </c>
      <c r="F138" s="39">
        <f t="shared" si="2"/>
        <v>12</v>
      </c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</row>
    <row r="139" spans="1:129" s="40" customFormat="1">
      <c r="A139" s="37" t="s">
        <v>115</v>
      </c>
      <c r="B139" s="37">
        <v>2017</v>
      </c>
      <c r="C139" s="38">
        <v>12</v>
      </c>
      <c r="D139" s="38" t="s">
        <v>7</v>
      </c>
      <c r="E139" s="39">
        <v>136</v>
      </c>
      <c r="F139" s="39">
        <f t="shared" si="2"/>
        <v>11.333333333333334</v>
      </c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</row>
    <row r="140" spans="1:129" s="40" customFormat="1">
      <c r="A140" s="37" t="s">
        <v>116</v>
      </c>
      <c r="B140" s="37">
        <v>2016</v>
      </c>
      <c r="C140" s="38">
        <v>12</v>
      </c>
      <c r="D140" s="38" t="s">
        <v>7</v>
      </c>
      <c r="E140" s="39">
        <v>136</v>
      </c>
      <c r="F140" s="39">
        <f t="shared" si="2"/>
        <v>11.333333333333334</v>
      </c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</row>
    <row r="141" spans="1:129" s="40" customFormat="1">
      <c r="A141" s="37" t="s">
        <v>117</v>
      </c>
      <c r="B141" s="37">
        <v>2016</v>
      </c>
      <c r="C141" s="38">
        <v>12</v>
      </c>
      <c r="D141" s="38" t="s">
        <v>7</v>
      </c>
      <c r="E141" s="39">
        <v>200</v>
      </c>
      <c r="F141" s="39">
        <f t="shared" si="2"/>
        <v>16.666666666666668</v>
      </c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</row>
    <row r="142" spans="1:129" s="40" customFormat="1">
      <c r="A142" s="37" t="s">
        <v>118</v>
      </c>
      <c r="B142" s="37">
        <v>2016</v>
      </c>
      <c r="C142" s="38">
        <v>12</v>
      </c>
      <c r="D142" s="38" t="s">
        <v>7</v>
      </c>
      <c r="E142" s="39">
        <v>400</v>
      </c>
      <c r="F142" s="39">
        <f t="shared" si="2"/>
        <v>33.333333333333336</v>
      </c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</row>
    <row r="143" spans="1:129" s="40" customFormat="1">
      <c r="A143" s="37" t="s">
        <v>119</v>
      </c>
      <c r="B143" s="37">
        <v>2018</v>
      </c>
      <c r="C143" s="38">
        <v>12</v>
      </c>
      <c r="D143" s="38" t="s">
        <v>7</v>
      </c>
      <c r="E143" s="39">
        <v>150</v>
      </c>
      <c r="F143" s="39">
        <f t="shared" si="2"/>
        <v>12.5</v>
      </c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</row>
    <row r="144" spans="1:129" s="40" customFormat="1">
      <c r="A144" s="37" t="s">
        <v>120</v>
      </c>
      <c r="B144" s="37">
        <v>2014</v>
      </c>
      <c r="C144" s="38">
        <v>12</v>
      </c>
      <c r="D144" s="38" t="s">
        <v>7</v>
      </c>
      <c r="E144" s="39">
        <v>375</v>
      </c>
      <c r="F144" s="39">
        <f t="shared" si="2"/>
        <v>31.25</v>
      </c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</row>
    <row r="145" spans="1:129" s="40" customFormat="1">
      <c r="A145" s="37" t="s">
        <v>121</v>
      </c>
      <c r="B145" s="37">
        <v>2016</v>
      </c>
      <c r="C145" s="38">
        <v>12</v>
      </c>
      <c r="D145" s="38" t="s">
        <v>7</v>
      </c>
      <c r="E145" s="39">
        <v>136</v>
      </c>
      <c r="F145" s="39">
        <f t="shared" si="2"/>
        <v>11.333333333333334</v>
      </c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</row>
    <row r="146" spans="1:129" s="40" customFormat="1">
      <c r="A146" s="37" t="s">
        <v>121</v>
      </c>
      <c r="B146" s="37">
        <v>2017</v>
      </c>
      <c r="C146" s="38">
        <v>12</v>
      </c>
      <c r="D146" s="38" t="s">
        <v>7</v>
      </c>
      <c r="E146" s="39">
        <v>136</v>
      </c>
      <c r="F146" s="39">
        <f t="shared" si="2"/>
        <v>11.333333333333334</v>
      </c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</row>
    <row r="147" spans="1:129" s="40" customFormat="1">
      <c r="A147" s="37" t="s">
        <v>122</v>
      </c>
      <c r="B147" s="37" t="s">
        <v>123</v>
      </c>
      <c r="C147" s="38">
        <v>12</v>
      </c>
      <c r="D147" s="38" t="s">
        <v>7</v>
      </c>
      <c r="E147" s="39">
        <v>200</v>
      </c>
      <c r="F147" s="39">
        <f t="shared" si="2"/>
        <v>16.666666666666668</v>
      </c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</row>
    <row r="148" spans="1:129" s="40" customFormat="1">
      <c r="A148" s="37" t="s">
        <v>124</v>
      </c>
      <c r="B148" s="37">
        <v>2018</v>
      </c>
      <c r="C148" s="38">
        <v>12</v>
      </c>
      <c r="D148" s="38" t="s">
        <v>125</v>
      </c>
      <c r="E148" s="39">
        <v>88</v>
      </c>
      <c r="F148" s="39">
        <f t="shared" si="2"/>
        <v>7.333333333333333</v>
      </c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</row>
    <row r="149" spans="1:129" s="40" customFormat="1">
      <c r="A149" s="37" t="s">
        <v>126</v>
      </c>
      <c r="B149" s="37">
        <v>2018</v>
      </c>
      <c r="C149" s="38">
        <v>12</v>
      </c>
      <c r="D149" s="38" t="s">
        <v>125</v>
      </c>
      <c r="E149" s="39">
        <v>78</v>
      </c>
      <c r="F149" s="39">
        <f t="shared" si="2"/>
        <v>6.5</v>
      </c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</row>
    <row r="150" spans="1:129" s="40" customFormat="1">
      <c r="A150" s="37" t="s">
        <v>127</v>
      </c>
      <c r="B150" s="37">
        <v>2016</v>
      </c>
      <c r="C150" s="38">
        <v>12</v>
      </c>
      <c r="D150" s="38" t="s">
        <v>125</v>
      </c>
      <c r="E150" s="39">
        <v>88</v>
      </c>
      <c r="F150" s="39">
        <f t="shared" si="2"/>
        <v>7.333333333333333</v>
      </c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</row>
    <row r="151" spans="1:129" s="40" customFormat="1">
      <c r="A151" s="58" t="s">
        <v>128</v>
      </c>
      <c r="B151" s="37">
        <v>2016</v>
      </c>
      <c r="C151" s="38">
        <v>12</v>
      </c>
      <c r="D151" s="38" t="s">
        <v>125</v>
      </c>
      <c r="E151" s="39">
        <v>96</v>
      </c>
      <c r="F151" s="39">
        <f t="shared" si="2"/>
        <v>8</v>
      </c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</row>
    <row r="152" spans="1:129" s="40" customFormat="1">
      <c r="A152" s="37" t="s">
        <v>129</v>
      </c>
      <c r="B152" s="37">
        <v>2013</v>
      </c>
      <c r="C152" s="38">
        <v>12</v>
      </c>
      <c r="D152" s="38" t="s">
        <v>7</v>
      </c>
      <c r="E152" s="39">
        <v>180</v>
      </c>
      <c r="F152" s="39">
        <f t="shared" si="2"/>
        <v>15</v>
      </c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</row>
    <row r="153" spans="1:129" s="40" customFormat="1">
      <c r="A153" s="37" t="s">
        <v>130</v>
      </c>
      <c r="B153" s="37">
        <v>2017</v>
      </c>
      <c r="C153" s="38">
        <v>12</v>
      </c>
      <c r="D153" s="38" t="s">
        <v>84</v>
      </c>
      <c r="E153" s="39">
        <v>80</v>
      </c>
      <c r="F153" s="39">
        <f t="shared" si="2"/>
        <v>6.666666666666667</v>
      </c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</row>
    <row r="154" spans="1:129" s="40" customFormat="1">
      <c r="A154" s="37" t="s">
        <v>130</v>
      </c>
      <c r="B154" s="37">
        <v>2018</v>
      </c>
      <c r="C154" s="38">
        <v>12</v>
      </c>
      <c r="D154" s="38" t="s">
        <v>7</v>
      </c>
      <c r="E154" s="39">
        <v>92</v>
      </c>
      <c r="F154" s="39">
        <f t="shared" si="2"/>
        <v>7.666666666666667</v>
      </c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</row>
    <row r="155" spans="1:129" s="40" customFormat="1">
      <c r="A155" s="37" t="s">
        <v>131</v>
      </c>
      <c r="B155" s="37">
        <v>2018</v>
      </c>
      <c r="C155" s="38">
        <v>12</v>
      </c>
      <c r="D155" s="38" t="s">
        <v>7</v>
      </c>
      <c r="E155" s="39">
        <v>160</v>
      </c>
      <c r="F155" s="39">
        <f t="shared" si="2"/>
        <v>13.333333333333334</v>
      </c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</row>
    <row r="156" spans="1:129" s="40" customFormat="1">
      <c r="A156" s="37" t="s">
        <v>132</v>
      </c>
      <c r="B156" s="37">
        <v>2016</v>
      </c>
      <c r="C156" s="38">
        <v>12</v>
      </c>
      <c r="D156" s="38" t="s">
        <v>7</v>
      </c>
      <c r="E156" s="39">
        <v>200</v>
      </c>
      <c r="F156" s="39">
        <f t="shared" si="2"/>
        <v>16.666666666666668</v>
      </c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</row>
    <row r="157" spans="1:129" s="40" customFormat="1">
      <c r="A157" s="37" t="s">
        <v>133</v>
      </c>
      <c r="B157" s="37">
        <v>2016</v>
      </c>
      <c r="C157" s="38">
        <v>12</v>
      </c>
      <c r="D157" s="38" t="s">
        <v>7</v>
      </c>
      <c r="E157" s="39">
        <v>88</v>
      </c>
      <c r="F157" s="39">
        <f t="shared" si="2"/>
        <v>7.333333333333333</v>
      </c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</row>
    <row r="158" spans="1:129" s="40" customFormat="1">
      <c r="A158" s="37" t="s">
        <v>134</v>
      </c>
      <c r="B158" s="37">
        <v>2016</v>
      </c>
      <c r="C158" s="38">
        <v>12</v>
      </c>
      <c r="D158" s="38" t="s">
        <v>7</v>
      </c>
      <c r="E158" s="39">
        <v>85</v>
      </c>
      <c r="F158" s="39">
        <f t="shared" si="2"/>
        <v>7.083333333333333</v>
      </c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</row>
    <row r="159" spans="1:129" s="40" customFormat="1">
      <c r="A159" s="37" t="s">
        <v>135</v>
      </c>
      <c r="B159" s="37">
        <v>2014</v>
      </c>
      <c r="C159" s="38">
        <v>12</v>
      </c>
      <c r="D159" s="38" t="s">
        <v>7</v>
      </c>
      <c r="E159" s="39">
        <v>80</v>
      </c>
      <c r="F159" s="39">
        <f t="shared" si="2"/>
        <v>6.666666666666667</v>
      </c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</row>
    <row r="160" spans="1:129" s="40" customFormat="1">
      <c r="A160" s="37" t="s">
        <v>136</v>
      </c>
      <c r="B160" s="37">
        <v>2016</v>
      </c>
      <c r="C160" s="38">
        <v>12</v>
      </c>
      <c r="D160" s="38" t="s">
        <v>7</v>
      </c>
      <c r="E160" s="39">
        <v>88</v>
      </c>
      <c r="F160" s="39">
        <f t="shared" si="2"/>
        <v>7.333333333333333</v>
      </c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</row>
    <row r="161" spans="1:129" s="40" customFormat="1">
      <c r="A161" s="37" t="s">
        <v>136</v>
      </c>
      <c r="B161" s="37">
        <v>2017</v>
      </c>
      <c r="C161" s="38">
        <v>12</v>
      </c>
      <c r="D161" s="38" t="s">
        <v>7</v>
      </c>
      <c r="E161" s="39">
        <v>88</v>
      </c>
      <c r="F161" s="39">
        <f t="shared" si="2"/>
        <v>7.333333333333333</v>
      </c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</row>
    <row r="162" spans="1:129" s="40" customFormat="1">
      <c r="A162" s="37" t="s">
        <v>137</v>
      </c>
      <c r="B162" s="37">
        <v>2017</v>
      </c>
      <c r="C162" s="38">
        <v>12</v>
      </c>
      <c r="D162" s="38" t="s">
        <v>7</v>
      </c>
      <c r="E162" s="39">
        <v>114</v>
      </c>
      <c r="F162" s="39">
        <f t="shared" si="2"/>
        <v>9.5</v>
      </c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</row>
    <row r="163" spans="1:129" s="40" customFormat="1">
      <c r="A163" s="57" t="s">
        <v>138</v>
      </c>
      <c r="B163" s="37">
        <v>2015</v>
      </c>
      <c r="C163" s="38">
        <v>12</v>
      </c>
      <c r="D163" s="38" t="s">
        <v>7</v>
      </c>
      <c r="E163" s="39">
        <v>180</v>
      </c>
      <c r="F163" s="39">
        <f t="shared" si="2"/>
        <v>15</v>
      </c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</row>
    <row r="164" spans="1:129" s="40" customFormat="1">
      <c r="A164" s="37" t="s">
        <v>139</v>
      </c>
      <c r="B164" s="37">
        <v>2011</v>
      </c>
      <c r="C164" s="38">
        <v>12</v>
      </c>
      <c r="D164" s="38" t="s">
        <v>7</v>
      </c>
      <c r="E164" s="39">
        <v>230</v>
      </c>
      <c r="F164" s="39">
        <f t="shared" si="2"/>
        <v>19.166666666666668</v>
      </c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</row>
    <row r="165" spans="1:129" s="40" customFormat="1">
      <c r="A165" s="37" t="s">
        <v>140</v>
      </c>
      <c r="B165" s="37">
        <v>2012</v>
      </c>
      <c r="C165" s="38">
        <v>12</v>
      </c>
      <c r="D165" s="38" t="s">
        <v>7</v>
      </c>
      <c r="E165" s="39">
        <v>275</v>
      </c>
      <c r="F165" s="39">
        <f t="shared" si="2"/>
        <v>22.916666666666668</v>
      </c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</row>
    <row r="166" spans="1:129" s="40" customFormat="1">
      <c r="A166" s="37" t="s">
        <v>140</v>
      </c>
      <c r="B166" s="37">
        <v>2013</v>
      </c>
      <c r="C166" s="38">
        <v>12</v>
      </c>
      <c r="D166" s="38" t="s">
        <v>7</v>
      </c>
      <c r="E166" s="39">
        <v>350</v>
      </c>
      <c r="F166" s="39">
        <f t="shared" si="2"/>
        <v>29.166666666666668</v>
      </c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</row>
    <row r="167" spans="1:129" s="40" customFormat="1">
      <c r="A167" s="37" t="s">
        <v>141</v>
      </c>
      <c r="B167" s="37">
        <v>2015</v>
      </c>
      <c r="C167" s="38">
        <v>12</v>
      </c>
      <c r="D167" s="38" t="s">
        <v>7</v>
      </c>
      <c r="E167" s="39">
        <v>90</v>
      </c>
      <c r="F167" s="39">
        <f t="shared" si="2"/>
        <v>7.5</v>
      </c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</row>
    <row r="168" spans="1:129" s="40" customFormat="1">
      <c r="A168" s="37" t="s">
        <v>142</v>
      </c>
      <c r="B168" s="37">
        <v>2011</v>
      </c>
      <c r="C168" s="38">
        <v>12</v>
      </c>
      <c r="D168" s="38" t="s">
        <v>7</v>
      </c>
      <c r="E168" s="39">
        <v>360</v>
      </c>
      <c r="F168" s="39">
        <f t="shared" si="2"/>
        <v>30</v>
      </c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</row>
    <row r="169" spans="1:129" s="40" customFormat="1">
      <c r="A169" s="37" t="s">
        <v>142</v>
      </c>
      <c r="B169" s="37">
        <v>2012</v>
      </c>
      <c r="C169" s="38">
        <v>12</v>
      </c>
      <c r="D169" s="38" t="s">
        <v>7</v>
      </c>
      <c r="E169" s="39">
        <v>425</v>
      </c>
      <c r="F169" s="39">
        <f t="shared" si="2"/>
        <v>35.416666666666664</v>
      </c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</row>
    <row r="170" spans="1:129" s="40" customFormat="1">
      <c r="A170" s="37" t="s">
        <v>143</v>
      </c>
      <c r="B170" s="37">
        <v>2017</v>
      </c>
      <c r="C170" s="38">
        <v>12</v>
      </c>
      <c r="D170" s="38" t="s">
        <v>7</v>
      </c>
      <c r="E170" s="39">
        <v>150</v>
      </c>
      <c r="F170" s="39">
        <f t="shared" si="2"/>
        <v>12.5</v>
      </c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</row>
    <row r="171" spans="1:129" s="40" customFormat="1">
      <c r="A171" s="37" t="s">
        <v>144</v>
      </c>
      <c r="B171" s="37">
        <v>2013</v>
      </c>
      <c r="C171" s="38">
        <v>12</v>
      </c>
      <c r="D171" s="38" t="s">
        <v>7</v>
      </c>
      <c r="E171" s="39">
        <v>225</v>
      </c>
      <c r="F171" s="39">
        <f t="shared" si="2"/>
        <v>18.75</v>
      </c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</row>
    <row r="172" spans="1:129" s="40" customFormat="1">
      <c r="A172" s="37" t="s">
        <v>144</v>
      </c>
      <c r="B172" s="37">
        <v>2014</v>
      </c>
      <c r="C172" s="38">
        <v>12</v>
      </c>
      <c r="D172" s="38" t="s">
        <v>7</v>
      </c>
      <c r="E172" s="39">
        <v>225</v>
      </c>
      <c r="F172" s="39">
        <f t="shared" si="2"/>
        <v>18.75</v>
      </c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</row>
    <row r="173" spans="1:129" s="40" customFormat="1">
      <c r="A173" s="37" t="s">
        <v>145</v>
      </c>
      <c r="B173" s="37">
        <v>2013</v>
      </c>
      <c r="C173" s="38">
        <v>12</v>
      </c>
      <c r="D173" s="38" t="s">
        <v>146</v>
      </c>
      <c r="E173" s="39">
        <v>400</v>
      </c>
      <c r="F173" s="39">
        <f t="shared" si="2"/>
        <v>33.333333333333336</v>
      </c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</row>
    <row r="174" spans="1:129">
      <c r="A174" s="85" t="s">
        <v>204</v>
      </c>
      <c r="B174" s="27">
        <v>2017</v>
      </c>
      <c r="C174" s="28">
        <v>12</v>
      </c>
      <c r="D174" s="28" t="s">
        <v>7</v>
      </c>
      <c r="E174" s="11">
        <v>92</v>
      </c>
      <c r="F174" s="11">
        <f t="shared" si="2"/>
        <v>7.666666666666667</v>
      </c>
    </row>
    <row r="175" spans="1:129" s="62" customFormat="1">
      <c r="A175" s="59" t="s">
        <v>147</v>
      </c>
      <c r="B175" s="59">
        <v>2017</v>
      </c>
      <c r="C175" s="60">
        <v>12</v>
      </c>
      <c r="D175" s="60" t="s">
        <v>7</v>
      </c>
      <c r="E175" s="61">
        <v>120</v>
      </c>
      <c r="F175" s="61">
        <f t="shared" si="2"/>
        <v>10</v>
      </c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</row>
    <row r="176" spans="1:129" s="62" customFormat="1">
      <c r="A176" s="59" t="s">
        <v>148</v>
      </c>
      <c r="B176" s="59">
        <v>2016</v>
      </c>
      <c r="C176" s="60">
        <v>12</v>
      </c>
      <c r="D176" s="60" t="s">
        <v>7</v>
      </c>
      <c r="E176" s="61">
        <v>108</v>
      </c>
      <c r="F176" s="61">
        <f t="shared" si="2"/>
        <v>9</v>
      </c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</row>
    <row r="177" spans="1:129" s="62" customFormat="1">
      <c r="A177" s="59" t="s">
        <v>149</v>
      </c>
      <c r="B177" s="59">
        <v>2018</v>
      </c>
      <c r="C177" s="60">
        <v>12</v>
      </c>
      <c r="D177" s="60" t="s">
        <v>7</v>
      </c>
      <c r="E177" s="61">
        <v>60</v>
      </c>
      <c r="F177" s="61">
        <f t="shared" si="2"/>
        <v>5</v>
      </c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</row>
    <row r="178" spans="1:129" s="62" customFormat="1">
      <c r="A178" s="59" t="s">
        <v>150</v>
      </c>
      <c r="B178" s="59">
        <v>2016</v>
      </c>
      <c r="C178" s="60">
        <v>12</v>
      </c>
      <c r="D178" s="60" t="s">
        <v>7</v>
      </c>
      <c r="E178" s="61">
        <v>96</v>
      </c>
      <c r="F178" s="61">
        <f t="shared" si="2"/>
        <v>8</v>
      </c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</row>
    <row r="179" spans="1:129" s="62" customFormat="1">
      <c r="A179" s="59" t="s">
        <v>151</v>
      </c>
      <c r="B179" s="59">
        <v>2015</v>
      </c>
      <c r="C179" s="60">
        <v>12</v>
      </c>
      <c r="D179" s="60" t="s">
        <v>7</v>
      </c>
      <c r="E179" s="61">
        <v>108</v>
      </c>
      <c r="F179" s="61">
        <f t="shared" si="2"/>
        <v>9</v>
      </c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</row>
    <row r="180" spans="1:129">
      <c r="F180" s="11" t="s">
        <v>17</v>
      </c>
    </row>
    <row r="181" spans="1:129" s="63" customFormat="1">
      <c r="A181" s="65" t="s">
        <v>196</v>
      </c>
      <c r="B181" s="65">
        <v>2018</v>
      </c>
      <c r="C181" s="66">
        <v>12</v>
      </c>
      <c r="D181" s="66" t="s">
        <v>7</v>
      </c>
      <c r="E181" s="67">
        <v>108</v>
      </c>
      <c r="F181" s="67">
        <f t="shared" si="2"/>
        <v>9</v>
      </c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</row>
    <row r="182" spans="1:129" s="63" customFormat="1">
      <c r="A182" s="65" t="s">
        <v>152</v>
      </c>
      <c r="B182" s="65">
        <v>2016</v>
      </c>
      <c r="C182" s="66">
        <v>12</v>
      </c>
      <c r="D182" s="66" t="s">
        <v>7</v>
      </c>
      <c r="E182" s="67">
        <v>168</v>
      </c>
      <c r="F182" s="67">
        <f t="shared" si="2"/>
        <v>14</v>
      </c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</row>
    <row r="183" spans="1:129" s="63" customFormat="1">
      <c r="A183" s="65" t="s">
        <v>153</v>
      </c>
      <c r="B183" s="65">
        <v>2018</v>
      </c>
      <c r="C183" s="66">
        <v>12</v>
      </c>
      <c r="D183" s="66" t="s">
        <v>7</v>
      </c>
      <c r="E183" s="67">
        <v>136</v>
      </c>
      <c r="F183" s="67">
        <f t="shared" si="2"/>
        <v>11.333333333333334</v>
      </c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</row>
    <row r="184" spans="1:129" s="63" customFormat="1">
      <c r="A184" s="65" t="s">
        <v>154</v>
      </c>
      <c r="B184" s="65">
        <v>2018</v>
      </c>
      <c r="C184" s="66">
        <v>12</v>
      </c>
      <c r="D184" s="66" t="s">
        <v>7</v>
      </c>
      <c r="E184" s="67">
        <v>168</v>
      </c>
      <c r="F184" s="67">
        <f t="shared" si="2"/>
        <v>14</v>
      </c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</row>
    <row r="185" spans="1:129" s="63" customFormat="1">
      <c r="A185" s="65" t="s">
        <v>189</v>
      </c>
      <c r="B185" s="65">
        <v>2016</v>
      </c>
      <c r="C185" s="66">
        <v>12</v>
      </c>
      <c r="D185" s="66" t="s">
        <v>7</v>
      </c>
      <c r="E185" s="67">
        <v>290</v>
      </c>
      <c r="F185" s="67">
        <f t="shared" si="2"/>
        <v>24.166666666666668</v>
      </c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</row>
    <row r="186" spans="1:129" s="63" customFormat="1">
      <c r="A186" s="65" t="s">
        <v>190</v>
      </c>
      <c r="B186" s="65">
        <v>2016</v>
      </c>
      <c r="C186" s="66">
        <v>12</v>
      </c>
      <c r="D186" s="66" t="s">
        <v>7</v>
      </c>
      <c r="E186" s="67">
        <v>290</v>
      </c>
      <c r="F186" s="67">
        <f t="shared" si="2"/>
        <v>24.166666666666668</v>
      </c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</row>
    <row r="187" spans="1:129" s="68" customFormat="1">
      <c r="A187" s="65" t="s">
        <v>200</v>
      </c>
      <c r="B187" s="65">
        <v>2018</v>
      </c>
      <c r="C187" s="66">
        <v>12</v>
      </c>
      <c r="D187" s="66" t="s">
        <v>7</v>
      </c>
      <c r="E187" s="67">
        <v>192</v>
      </c>
      <c r="F187" s="67">
        <f t="shared" ref="F187" si="3">+E187/C187</f>
        <v>16</v>
      </c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</row>
    <row r="188" spans="1:129" s="63" customFormat="1">
      <c r="A188" s="65" t="s">
        <v>155</v>
      </c>
      <c r="B188" s="65">
        <v>2017</v>
      </c>
      <c r="C188" s="66">
        <v>12</v>
      </c>
      <c r="D188" s="66" t="s">
        <v>7</v>
      </c>
      <c r="E188" s="67">
        <v>128</v>
      </c>
      <c r="F188" s="67">
        <f t="shared" si="2"/>
        <v>10.666666666666666</v>
      </c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</row>
    <row r="189" spans="1:129" s="63" customFormat="1">
      <c r="A189" s="65" t="s">
        <v>156</v>
      </c>
      <c r="B189" s="65">
        <v>2016</v>
      </c>
      <c r="C189" s="66">
        <v>12</v>
      </c>
      <c r="D189" s="66" t="s">
        <v>7</v>
      </c>
      <c r="E189" s="67">
        <v>108</v>
      </c>
      <c r="F189" s="67">
        <f t="shared" si="2"/>
        <v>9</v>
      </c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</row>
    <row r="190" spans="1:129" s="63" customFormat="1">
      <c r="A190" s="65" t="s">
        <v>157</v>
      </c>
      <c r="B190" s="65">
        <v>2015</v>
      </c>
      <c r="C190" s="66">
        <v>12</v>
      </c>
      <c r="D190" s="66" t="s">
        <v>7</v>
      </c>
      <c r="E190" s="67">
        <v>150</v>
      </c>
      <c r="F190" s="67">
        <f t="shared" si="2"/>
        <v>12.5</v>
      </c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</row>
    <row r="191" spans="1:129" s="63" customFormat="1">
      <c r="A191" s="65" t="s">
        <v>158</v>
      </c>
      <c r="B191" s="65">
        <v>2015</v>
      </c>
      <c r="C191" s="66">
        <v>12</v>
      </c>
      <c r="D191" s="66" t="s">
        <v>7</v>
      </c>
      <c r="E191" s="67">
        <v>150</v>
      </c>
      <c r="F191" s="67">
        <f t="shared" si="2"/>
        <v>12.5</v>
      </c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</row>
    <row r="192" spans="1:129" s="63" customFormat="1">
      <c r="A192" s="65" t="s">
        <v>159</v>
      </c>
      <c r="B192" s="65">
        <v>2008</v>
      </c>
      <c r="C192" s="66">
        <v>12</v>
      </c>
      <c r="D192" s="66" t="s">
        <v>7</v>
      </c>
      <c r="E192" s="67">
        <v>220</v>
      </c>
      <c r="F192" s="67">
        <f t="shared" si="2"/>
        <v>18.333333333333332</v>
      </c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  <c r="DW192" s="71"/>
      <c r="DX192" s="71"/>
      <c r="DY192" s="71"/>
    </row>
    <row r="193" spans="1:129">
      <c r="A193" s="65" t="s">
        <v>201</v>
      </c>
      <c r="B193" s="65">
        <v>2018</v>
      </c>
      <c r="C193" s="66">
        <v>12</v>
      </c>
      <c r="D193" s="66" t="s">
        <v>7</v>
      </c>
      <c r="E193" s="81">
        <v>120</v>
      </c>
      <c r="F193" s="81">
        <f t="shared" ref="F193" si="4">+E193/C193</f>
        <v>10</v>
      </c>
    </row>
    <row r="194" spans="1:129" s="63" customFormat="1">
      <c r="A194" s="65" t="s">
        <v>194</v>
      </c>
      <c r="B194" s="65">
        <v>2018</v>
      </c>
      <c r="C194" s="66">
        <v>12</v>
      </c>
      <c r="D194" s="66" t="s">
        <v>7</v>
      </c>
      <c r="E194" s="67">
        <v>120</v>
      </c>
      <c r="F194" s="67">
        <f t="shared" si="2"/>
        <v>10</v>
      </c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71"/>
      <c r="DT194" s="71"/>
      <c r="DU194" s="71"/>
      <c r="DV194" s="71"/>
      <c r="DW194" s="71"/>
      <c r="DX194" s="71"/>
      <c r="DY194" s="71"/>
    </row>
    <row r="195" spans="1:129" s="63" customFormat="1">
      <c r="A195" s="65" t="s">
        <v>195</v>
      </c>
      <c r="B195" s="65">
        <v>2018</v>
      </c>
      <c r="C195" s="66">
        <v>12</v>
      </c>
      <c r="D195" s="66" t="s">
        <v>7</v>
      </c>
      <c r="E195" s="67">
        <v>120</v>
      </c>
      <c r="F195" s="67">
        <f t="shared" si="2"/>
        <v>10</v>
      </c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1"/>
      <c r="DY195" s="71"/>
    </row>
    <row r="196" spans="1:129" s="63" customFormat="1">
      <c r="A196" s="65" t="s">
        <v>191</v>
      </c>
      <c r="B196" s="65">
        <v>2016</v>
      </c>
      <c r="C196" s="66">
        <v>12</v>
      </c>
      <c r="D196" s="66" t="s">
        <v>7</v>
      </c>
      <c r="E196" s="67">
        <v>136</v>
      </c>
      <c r="F196" s="67">
        <f t="shared" si="2"/>
        <v>11.333333333333334</v>
      </c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</row>
    <row r="197" spans="1:129" s="63" customFormat="1">
      <c r="A197" s="65" t="s">
        <v>192</v>
      </c>
      <c r="B197" s="65">
        <v>2018</v>
      </c>
      <c r="C197" s="66">
        <v>12</v>
      </c>
      <c r="D197" s="66" t="s">
        <v>7</v>
      </c>
      <c r="E197" s="67">
        <v>160</v>
      </c>
      <c r="F197" s="67">
        <f t="shared" si="2"/>
        <v>13.333333333333334</v>
      </c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</row>
    <row r="198" spans="1:129" s="63" customFormat="1">
      <c r="A198" s="65" t="s">
        <v>193</v>
      </c>
      <c r="B198" s="65">
        <v>2018</v>
      </c>
      <c r="C198" s="66">
        <v>12</v>
      </c>
      <c r="D198" s="66" t="s">
        <v>7</v>
      </c>
      <c r="E198" s="67">
        <v>160</v>
      </c>
      <c r="F198" s="67">
        <f t="shared" si="2"/>
        <v>13.333333333333334</v>
      </c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</row>
    <row r="199" spans="1:129" s="63" customFormat="1">
      <c r="A199" s="65" t="s">
        <v>199</v>
      </c>
      <c r="B199" s="65">
        <v>2018</v>
      </c>
      <c r="C199" s="66">
        <v>12</v>
      </c>
      <c r="D199" s="66" t="s">
        <v>7</v>
      </c>
      <c r="E199" s="67">
        <v>200</v>
      </c>
      <c r="F199" s="67">
        <f t="shared" si="2"/>
        <v>16.666666666666668</v>
      </c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</row>
    <row r="200" spans="1:129" s="63" customFormat="1">
      <c r="A200" s="65" t="s">
        <v>198</v>
      </c>
      <c r="B200" s="65">
        <v>2016</v>
      </c>
      <c r="C200" s="66">
        <v>12</v>
      </c>
      <c r="D200" s="66" t="s">
        <v>7</v>
      </c>
      <c r="E200" s="67">
        <v>200</v>
      </c>
      <c r="F200" s="67">
        <f t="shared" si="2"/>
        <v>16.666666666666668</v>
      </c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</row>
    <row r="201" spans="1:129" s="63" customFormat="1">
      <c r="A201" s="65" t="s">
        <v>160</v>
      </c>
      <c r="B201" s="65">
        <v>2016</v>
      </c>
      <c r="C201" s="66">
        <v>12</v>
      </c>
      <c r="D201" s="66" t="s">
        <v>7</v>
      </c>
      <c r="E201" s="67">
        <v>120</v>
      </c>
      <c r="F201" s="67">
        <f t="shared" si="2"/>
        <v>10</v>
      </c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</row>
    <row r="202" spans="1:129" s="63" customFormat="1">
      <c r="A202" s="65" t="s">
        <v>161</v>
      </c>
      <c r="B202" s="65">
        <v>2014</v>
      </c>
      <c r="C202" s="66">
        <v>12</v>
      </c>
      <c r="D202" s="66" t="s">
        <v>7</v>
      </c>
      <c r="E202" s="67">
        <v>120</v>
      </c>
      <c r="F202" s="67">
        <f t="shared" si="2"/>
        <v>10</v>
      </c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</row>
    <row r="203" spans="1:129" s="63" customFormat="1">
      <c r="A203" s="65" t="s">
        <v>197</v>
      </c>
      <c r="B203" s="65">
        <v>2014</v>
      </c>
      <c r="C203" s="66">
        <v>12</v>
      </c>
      <c r="D203" s="66" t="s">
        <v>7</v>
      </c>
      <c r="E203" s="67">
        <v>120</v>
      </c>
      <c r="F203" s="67">
        <f t="shared" si="2"/>
        <v>10</v>
      </c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</row>
    <row r="204" spans="1:129" s="63" customFormat="1">
      <c r="A204" s="65" t="s">
        <v>162</v>
      </c>
      <c r="B204" s="65">
        <v>2016</v>
      </c>
      <c r="C204" s="66">
        <v>12</v>
      </c>
      <c r="D204" s="66" t="s">
        <v>7</v>
      </c>
      <c r="E204" s="67">
        <v>150</v>
      </c>
      <c r="F204" s="67">
        <f t="shared" si="2"/>
        <v>12.5</v>
      </c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</row>
    <row r="205" spans="1:129" s="63" customFormat="1">
      <c r="A205" s="65" t="s">
        <v>163</v>
      </c>
      <c r="B205" s="65">
        <v>2018</v>
      </c>
      <c r="C205" s="66">
        <v>12</v>
      </c>
      <c r="D205" s="66" t="s">
        <v>7</v>
      </c>
      <c r="E205" s="67">
        <v>108</v>
      </c>
      <c r="F205" s="67">
        <f t="shared" si="2"/>
        <v>9</v>
      </c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71"/>
      <c r="DV205" s="71"/>
      <c r="DW205" s="71"/>
      <c r="DX205" s="71"/>
      <c r="DY205" s="71"/>
    </row>
    <row r="206" spans="1:129" s="63" customFormat="1">
      <c r="A206" s="65" t="s">
        <v>164</v>
      </c>
      <c r="B206" s="65">
        <v>2018</v>
      </c>
      <c r="C206" s="66">
        <v>12</v>
      </c>
      <c r="D206" s="66" t="s">
        <v>7</v>
      </c>
      <c r="E206" s="67">
        <v>130</v>
      </c>
      <c r="F206" s="67">
        <f t="shared" si="2"/>
        <v>10.833333333333334</v>
      </c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1"/>
      <c r="DY206" s="71"/>
    </row>
    <row r="207" spans="1:129" s="71" customFormat="1">
      <c r="A207" s="69" t="s">
        <v>205</v>
      </c>
      <c r="B207" s="69">
        <v>2019</v>
      </c>
      <c r="C207" s="70">
        <v>12</v>
      </c>
      <c r="D207" s="70">
        <v>750</v>
      </c>
      <c r="E207" s="80">
        <v>92</v>
      </c>
      <c r="F207" s="80">
        <f t="shared" si="2"/>
        <v>7.666666666666667</v>
      </c>
    </row>
    <row r="208" spans="1:129">
      <c r="A208" s="72" t="s">
        <v>186</v>
      </c>
      <c r="B208" s="72">
        <v>2015</v>
      </c>
      <c r="C208" s="73">
        <v>12</v>
      </c>
      <c r="D208" s="73" t="s">
        <v>7</v>
      </c>
      <c r="E208" s="79">
        <v>550</v>
      </c>
      <c r="F208" s="79">
        <f t="shared" si="2"/>
        <v>45.833333333333336</v>
      </c>
    </row>
    <row r="209" spans="1:6">
      <c r="A209" s="72" t="s">
        <v>187</v>
      </c>
      <c r="B209" s="72">
        <v>2014</v>
      </c>
      <c r="C209" s="73">
        <v>12</v>
      </c>
      <c r="D209" s="73" t="s">
        <v>7</v>
      </c>
      <c r="E209" s="79">
        <v>450</v>
      </c>
      <c r="F209" s="79">
        <f t="shared" si="2"/>
        <v>37.5</v>
      </c>
    </row>
    <row r="210" spans="1:6">
      <c r="A210" s="72" t="s">
        <v>188</v>
      </c>
      <c r="B210" s="72">
        <v>2016</v>
      </c>
      <c r="C210" s="73">
        <v>12</v>
      </c>
      <c r="D210" s="73" t="s">
        <v>7</v>
      </c>
      <c r="E210" s="79">
        <v>700</v>
      </c>
      <c r="F210" s="79">
        <f t="shared" si="2"/>
        <v>58.333333333333336</v>
      </c>
    </row>
    <row r="211" spans="1:6">
      <c r="A211" s="72" t="s">
        <v>165</v>
      </c>
      <c r="B211" s="72">
        <v>2015</v>
      </c>
      <c r="C211" s="73">
        <v>12</v>
      </c>
      <c r="D211" s="73" t="s">
        <v>7</v>
      </c>
      <c r="E211" s="79">
        <v>200</v>
      </c>
      <c r="F211" s="79">
        <f t="shared" si="2"/>
        <v>16.666666666666668</v>
      </c>
    </row>
    <row r="212" spans="1:6">
      <c r="A212" s="72" t="s">
        <v>166</v>
      </c>
      <c r="B212" s="72">
        <v>2015</v>
      </c>
      <c r="C212" s="73">
        <v>12</v>
      </c>
      <c r="D212" s="73" t="s">
        <v>7</v>
      </c>
      <c r="E212" s="79">
        <v>232</v>
      </c>
      <c r="F212" s="79">
        <f t="shared" ref="F212:F225" si="5">+E212/C212</f>
        <v>19.333333333333332</v>
      </c>
    </row>
    <row r="213" spans="1:6">
      <c r="A213" s="72" t="s">
        <v>167</v>
      </c>
      <c r="B213" s="72">
        <v>2018</v>
      </c>
      <c r="C213" s="73">
        <v>12</v>
      </c>
      <c r="D213" s="73" t="s">
        <v>7</v>
      </c>
      <c r="E213" s="79">
        <v>164</v>
      </c>
      <c r="F213" s="79">
        <f t="shared" si="5"/>
        <v>13.666666666666666</v>
      </c>
    </row>
    <row r="214" spans="1:6">
      <c r="A214" s="72" t="s">
        <v>168</v>
      </c>
      <c r="B214" s="72">
        <v>2018</v>
      </c>
      <c r="C214" s="73">
        <v>24</v>
      </c>
      <c r="D214" s="73" t="s">
        <v>169</v>
      </c>
      <c r="E214" s="79">
        <v>192</v>
      </c>
      <c r="F214" s="79">
        <f t="shared" si="5"/>
        <v>8</v>
      </c>
    </row>
    <row r="215" spans="1:6">
      <c r="A215" s="72" t="s">
        <v>170</v>
      </c>
      <c r="B215" s="72">
        <v>2017</v>
      </c>
      <c r="C215" s="73">
        <v>24</v>
      </c>
      <c r="D215" s="73" t="s">
        <v>169</v>
      </c>
      <c r="E215" s="79">
        <v>192</v>
      </c>
      <c r="F215" s="79">
        <f t="shared" si="5"/>
        <v>8</v>
      </c>
    </row>
    <row r="216" spans="1:6">
      <c r="A216" s="72" t="s">
        <v>171</v>
      </c>
      <c r="B216" s="72">
        <v>2017</v>
      </c>
      <c r="C216" s="73">
        <v>24</v>
      </c>
      <c r="D216" s="73" t="s">
        <v>169</v>
      </c>
      <c r="E216" s="79">
        <v>192</v>
      </c>
      <c r="F216" s="79">
        <f t="shared" si="5"/>
        <v>8</v>
      </c>
    </row>
    <row r="217" spans="1:6">
      <c r="A217" s="72" t="s">
        <v>172</v>
      </c>
      <c r="B217" s="72">
        <v>2014</v>
      </c>
      <c r="C217" s="73">
        <v>12</v>
      </c>
      <c r="D217" s="73" t="s">
        <v>7</v>
      </c>
      <c r="E217" s="79">
        <v>318</v>
      </c>
      <c r="F217" s="79">
        <f t="shared" si="5"/>
        <v>26.5</v>
      </c>
    </row>
    <row r="218" spans="1:6">
      <c r="A218" s="72" t="s">
        <v>173</v>
      </c>
      <c r="B218" s="72">
        <v>2015</v>
      </c>
      <c r="C218" s="73">
        <v>12</v>
      </c>
      <c r="D218" s="73" t="s">
        <v>7</v>
      </c>
      <c r="E218" s="79">
        <v>280</v>
      </c>
      <c r="F218" s="79">
        <f t="shared" si="5"/>
        <v>23.333333333333332</v>
      </c>
    </row>
    <row r="219" spans="1:6">
      <c r="A219" s="72" t="s">
        <v>174</v>
      </c>
      <c r="B219" s="72">
        <v>2017</v>
      </c>
      <c r="C219" s="73">
        <v>12</v>
      </c>
      <c r="D219" s="73" t="s">
        <v>7</v>
      </c>
      <c r="E219" s="79">
        <v>265</v>
      </c>
      <c r="F219" s="79">
        <f t="shared" si="5"/>
        <v>22.083333333333332</v>
      </c>
    </row>
    <row r="220" spans="1:6">
      <c r="A220" s="72" t="s">
        <v>175</v>
      </c>
      <c r="B220" s="72">
        <v>2018</v>
      </c>
      <c r="C220" s="73">
        <v>24</v>
      </c>
      <c r="D220" s="73" t="s">
        <v>176</v>
      </c>
      <c r="E220" s="79">
        <v>224</v>
      </c>
      <c r="F220" s="79">
        <f t="shared" si="5"/>
        <v>9.3333333333333339</v>
      </c>
    </row>
    <row r="221" spans="1:6">
      <c r="A221" s="72" t="s">
        <v>177</v>
      </c>
      <c r="B221" s="74">
        <v>2016</v>
      </c>
      <c r="C221" s="73">
        <v>12</v>
      </c>
      <c r="D221" s="73" t="s">
        <v>7</v>
      </c>
      <c r="E221" s="79">
        <v>312</v>
      </c>
      <c r="F221" s="79">
        <f t="shared" si="5"/>
        <v>26</v>
      </c>
    </row>
    <row r="222" spans="1:6">
      <c r="A222" s="72" t="s">
        <v>178</v>
      </c>
      <c r="B222" s="74">
        <v>2016</v>
      </c>
      <c r="C222" s="73">
        <v>12</v>
      </c>
      <c r="D222" s="73" t="s">
        <v>7</v>
      </c>
      <c r="E222" s="79">
        <v>312</v>
      </c>
      <c r="F222" s="79">
        <f t="shared" si="5"/>
        <v>26</v>
      </c>
    </row>
    <row r="223" spans="1:6">
      <c r="A223" s="72" t="s">
        <v>179</v>
      </c>
      <c r="B223" s="72">
        <v>2016</v>
      </c>
      <c r="C223" s="73">
        <v>12</v>
      </c>
      <c r="D223" s="73" t="s">
        <v>7</v>
      </c>
      <c r="E223" s="79">
        <v>232</v>
      </c>
      <c r="F223" s="79">
        <f t="shared" si="5"/>
        <v>19.333333333333332</v>
      </c>
    </row>
    <row r="224" spans="1:6">
      <c r="A224" s="72" t="s">
        <v>180</v>
      </c>
      <c r="B224" s="72">
        <v>2015</v>
      </c>
      <c r="C224" s="72">
        <v>12</v>
      </c>
      <c r="D224" s="72" t="s">
        <v>7</v>
      </c>
      <c r="E224" s="79">
        <v>1008</v>
      </c>
      <c r="F224" s="79">
        <f t="shared" si="5"/>
        <v>84</v>
      </c>
    </row>
    <row r="225" spans="1:6">
      <c r="A225" s="72" t="s">
        <v>181</v>
      </c>
      <c r="B225" s="72">
        <v>2016</v>
      </c>
      <c r="C225" s="72">
        <v>12</v>
      </c>
      <c r="D225" s="72" t="s">
        <v>7</v>
      </c>
      <c r="E225" s="79">
        <v>300</v>
      </c>
      <c r="F225" s="79">
        <f t="shared" si="5"/>
        <v>25</v>
      </c>
    </row>
    <row r="226" spans="1:6">
      <c r="A226" s="29"/>
      <c r="B226" s="29"/>
      <c r="C226" s="29"/>
      <c r="D226" s="29"/>
      <c r="E226" s="29"/>
      <c r="F226" s="11"/>
    </row>
  </sheetData>
  <pageMargins left="0.25" right="0.25" top="0.75" bottom="0.75" header="0.3" footer="0.3"/>
  <pageSetup scale="65" orientation="landscape" r:id="rId1"/>
  <rowBreaks count="1" manualBreakCount="1">
    <brk id="180" max="5" man="1"/>
  </rowBreaks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Village Wine Imports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Petrillo</dc:creator>
  <cp:lastModifiedBy>Allen</cp:lastModifiedBy>
  <cp:lastPrinted>2020-02-10T19:03:25Z</cp:lastPrinted>
  <dcterms:created xsi:type="dcterms:W3CDTF">2019-12-10T16:36:01Z</dcterms:created>
  <dcterms:modified xsi:type="dcterms:W3CDTF">2020-05-11T18:07:25Z</dcterms:modified>
</cp:coreProperties>
</file>