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7" windowWidth="15570" windowHeight="10935" activeTab="0"/>
  </bookViews>
  <sheets>
    <sheet name="Sheet1" sheetId="1" r:id="rId1"/>
    <sheet name="Sheet2" sheetId="2" r:id="rId2"/>
    <sheet name="Sheet3" sheetId="3" r:id="rId3"/>
  </sheets>
  <definedNames>
    <definedName name="_750ml">'Sheet1'!$G$60</definedName>
    <definedName name="_xlnm.Print_Area" localSheetId="0">'Sheet1'!$A$2:$I$74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<sst xmlns="http://schemas.openxmlformats.org/spreadsheetml/2006/main" count="231" uniqueCount="114">
  <si>
    <t>Bts/cs</t>
  </si>
  <si>
    <t>Size</t>
  </si>
  <si>
    <t>Vintage</t>
  </si>
  <si>
    <t>Btl Cost</t>
  </si>
  <si>
    <t>750ml</t>
  </si>
  <si>
    <t>Rosso di Montalcino</t>
  </si>
  <si>
    <t>Nebbiolo d'Alba DOC</t>
  </si>
  <si>
    <t>Castelli Martinozzi</t>
  </si>
  <si>
    <t>Tenute Costa "Terre di Fiori"</t>
  </si>
  <si>
    <t>Pecorino "Colli Aprutini"</t>
  </si>
  <si>
    <t>Borgo Molino</t>
  </si>
  <si>
    <t>Tenute Costa "Due Corti"</t>
  </si>
  <si>
    <t>Barone di Valforte</t>
  </si>
  <si>
    <t>Barolo DOCG Monforte</t>
  </si>
  <si>
    <t>Montepulciano d'Abruzzi "Villa Ambrosia"</t>
  </si>
  <si>
    <t>750ML</t>
  </si>
  <si>
    <t>Villa Monti Chianti DOCG</t>
  </si>
  <si>
    <t>Azienda Vinicola Villa Monti</t>
  </si>
  <si>
    <t>Gigi Rosso</t>
  </si>
  <si>
    <t>Barbera d'Alba DOC Superiore Rocca Giovino</t>
  </si>
  <si>
    <t>GIMOS12</t>
  </si>
  <si>
    <t>Moscato d'Asti</t>
  </si>
  <si>
    <t>Alc</t>
  </si>
  <si>
    <t>NJ</t>
  </si>
  <si>
    <t>Prosecco DOC Extra Dry SPARKLING</t>
  </si>
  <si>
    <t>nv</t>
  </si>
  <si>
    <t xml:space="preserve">                             C A M P A N I A</t>
  </si>
  <si>
    <t xml:space="preserve">                                     F R I U L I</t>
  </si>
  <si>
    <t xml:space="preserve">                               P I E M O N T E</t>
  </si>
  <si>
    <t>Pinot Grigio Collio DOC</t>
  </si>
  <si>
    <t>Sangiovese 100 % "Banshee"</t>
  </si>
  <si>
    <t>"Acanto" Sangiov-Cab.Sauv "Supertuscan'</t>
  </si>
  <si>
    <t>Nuovi Mondi</t>
  </si>
  <si>
    <t>Gavi del Comune di Gavi</t>
  </si>
  <si>
    <t>ABRUZZI</t>
  </si>
  <si>
    <t xml:space="preserve">FRIULI </t>
  </si>
  <si>
    <t>PIEMONTE</t>
  </si>
  <si>
    <t>PUGLIA</t>
  </si>
  <si>
    <t>TOSCANA</t>
  </si>
  <si>
    <t>VENETO</t>
  </si>
  <si>
    <t>Bopro12</t>
  </si>
  <si>
    <t>Zorzettig</t>
  </si>
  <si>
    <t>Pinot Bianco MIO   3 glasses award</t>
  </si>
  <si>
    <t>Sauvignon Collio DOC</t>
  </si>
  <si>
    <t>Primitivo Gioia del Colle Senatore 3glass award</t>
  </si>
  <si>
    <t>VAAMB16</t>
  </si>
  <si>
    <t xml:space="preserve">COPPI </t>
  </si>
  <si>
    <t>cosin15</t>
  </si>
  <si>
    <t>GIBAR15</t>
  </si>
  <si>
    <t>CONEB16</t>
  </si>
  <si>
    <t>NUGAV17</t>
  </si>
  <si>
    <t>cosen15</t>
  </si>
  <si>
    <t>Fattoria Ambra</t>
  </si>
  <si>
    <t>amcar15</t>
  </si>
  <si>
    <t>VIMON17</t>
  </si>
  <si>
    <t>COMOR16</t>
  </si>
  <si>
    <t>COACA16</t>
  </si>
  <si>
    <t>coban16</t>
  </si>
  <si>
    <t>Carmignano S Cristina 3 Glasses award</t>
  </si>
  <si>
    <r>
      <t xml:space="preserve">Barolo Riserva Sori` dell'Ulivo </t>
    </r>
    <r>
      <rPr>
        <b/>
        <sz val="28"/>
        <color indexed="8"/>
        <rFont val="Calibri"/>
        <family val="2"/>
      </rPr>
      <t>95</t>
    </r>
    <r>
      <rPr>
        <b/>
        <sz val="18"/>
        <color indexed="8"/>
        <rFont val="Calibri"/>
        <family val="2"/>
      </rPr>
      <t xml:space="preserve"> pts. WS</t>
    </r>
  </si>
  <si>
    <t>Barolo Tre Comuni  93 pts J.Suckling</t>
  </si>
  <si>
    <r>
      <t xml:space="preserve">Brunello di Montalcino </t>
    </r>
    <r>
      <rPr>
        <sz val="24"/>
        <color indexed="8"/>
        <rFont val="Calibri"/>
        <family val="2"/>
      </rPr>
      <t>"</t>
    </r>
    <r>
      <rPr>
        <b/>
        <sz val="24"/>
        <color indexed="8"/>
        <rFont val="Calibri"/>
        <family val="2"/>
      </rPr>
      <t>95 pts. J.Suckling</t>
    </r>
  </si>
  <si>
    <t xml:space="preserve">Morellino di Scansano DOCG </t>
  </si>
  <si>
    <t>Trebbiano d'ABR. Organic NO SULPHITES ADDED</t>
  </si>
  <si>
    <t>Montepulciano d'ABR.Organic NO SULPHITES ADDED</t>
  </si>
  <si>
    <t>BIORE19</t>
  </si>
  <si>
    <t>BIOW19</t>
  </si>
  <si>
    <t>ZOPIN19</t>
  </si>
  <si>
    <t>zopibi18</t>
  </si>
  <si>
    <t>ZOSAU18</t>
  </si>
  <si>
    <t>COBAR015</t>
  </si>
  <si>
    <t>GISOR13</t>
  </si>
  <si>
    <t>GI3COM15</t>
  </si>
  <si>
    <t>VAPEC19</t>
  </si>
  <si>
    <t>UMBRIA</t>
  </si>
  <si>
    <t>CAMPANIA</t>
  </si>
  <si>
    <t>Sagrantino di Montefalco  3Glass award</t>
  </si>
  <si>
    <t>CUSAG16</t>
  </si>
  <si>
    <t>MAGAL19</t>
  </si>
  <si>
    <t>Terre della Custodia</t>
  </si>
  <si>
    <t xml:space="preserve">Masseria Clemente </t>
  </si>
  <si>
    <t>Aglianico Beneventano</t>
  </si>
  <si>
    <t>Pinot Grigio Corte delle rose</t>
  </si>
  <si>
    <t>Colli Martani rosso Sangiovese</t>
  </si>
  <si>
    <t>TNPIN19</t>
  </si>
  <si>
    <t>CAROS18</t>
  </si>
  <si>
    <t>TESAN18</t>
  </si>
  <si>
    <t>Prosecco ROSE'  DOC Extra Dry SPARKLING</t>
  </si>
  <si>
    <t>Primitivo "Siniscalco"  BEST BUY Wine Enthusiast</t>
  </si>
  <si>
    <t>Tel.  917-697-8575     www.wine4all.com</t>
  </si>
  <si>
    <t>Falanghina "Guiscardo"</t>
  </si>
  <si>
    <t xml:space="preserve">  </t>
  </si>
  <si>
    <t>CAVALLO Cabernet- Merlot Riserva</t>
  </si>
  <si>
    <t>BRUNELLO RIS</t>
  </si>
  <si>
    <t>AMARONE RIALTO</t>
  </si>
  <si>
    <t xml:space="preserve">Montepulciano NAZARO </t>
  </si>
  <si>
    <t>75Oml</t>
  </si>
  <si>
    <t>NEW</t>
  </si>
  <si>
    <t>ROSATO Zorzettig</t>
  </si>
  <si>
    <t>VIMON18</t>
  </si>
  <si>
    <t>Villa Monti Chianti DOCG magnum</t>
  </si>
  <si>
    <t>Colli Euganei</t>
  </si>
  <si>
    <t>Colli Euganei pinot grigio</t>
  </si>
  <si>
    <t>CEPIN21</t>
  </si>
  <si>
    <t>CEPIN2115</t>
  </si>
  <si>
    <t>Colli Euganei pinot grigio MAGNUM</t>
  </si>
  <si>
    <t>75OML</t>
  </si>
  <si>
    <t xml:space="preserve">vigna tinajas CHILE </t>
  </si>
  <si>
    <t>CABRU17</t>
  </si>
  <si>
    <t>CABRURIS</t>
  </si>
  <si>
    <t>cofal21</t>
  </si>
  <si>
    <t>CAVCABMER18</t>
  </si>
  <si>
    <t>CEAMA16</t>
  </si>
  <si>
    <t>PRICE LIST   JAN/APRI  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</si>
</sst>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16"/>
      <name val="Calibri"/>
      <family val="2"/>
    </font>
    <font>
      <b/>
      <sz val="20"/>
      <color indexed="8"/>
      <name val="Calibri"/>
      <family val="2"/>
    </font>
    <font>
      <b/>
      <sz val="30"/>
      <color indexed="8"/>
      <name val="Calibri"/>
      <family val="2"/>
    </font>
    <font>
      <sz val="18"/>
      <name val="Calibri"/>
      <family val="2"/>
    </font>
    <font>
      <b/>
      <sz val="32"/>
      <color indexed="10"/>
      <name val="Calibri"/>
      <family val="2"/>
    </font>
    <font>
      <sz val="30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63"/>
      <name val="Calibri"/>
      <family val="2"/>
    </font>
    <font>
      <b/>
      <sz val="30"/>
      <color indexed="16"/>
      <name val="Calibri"/>
      <family val="2"/>
    </font>
    <font>
      <sz val="22"/>
      <color indexed="16"/>
      <name val="Calibri"/>
      <family val="2"/>
    </font>
    <font>
      <b/>
      <sz val="36"/>
      <color indexed="9"/>
      <name val="Calibri"/>
      <family val="2"/>
    </font>
    <font>
      <b/>
      <sz val="24"/>
      <color indexed="9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26"/>
      <color indexed="10"/>
      <name val="Calibri"/>
      <family val="2"/>
    </font>
    <font>
      <sz val="28"/>
      <color indexed="15"/>
      <name val="Calibri"/>
      <family val="2"/>
    </font>
    <font>
      <sz val="30"/>
      <color indexed="15"/>
      <name val="Calibri"/>
      <family val="2"/>
    </font>
    <font>
      <b/>
      <sz val="28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30"/>
      <color theme="1"/>
      <name val="Calibri"/>
      <family val="2"/>
    </font>
    <font>
      <b/>
      <sz val="32"/>
      <color rgb="FFFF0000"/>
      <name val="Calibri"/>
      <family val="2"/>
    </font>
    <font>
      <sz val="20"/>
      <color theme="1"/>
      <name val="Calibri"/>
      <family val="2"/>
    </font>
    <font>
      <sz val="22"/>
      <color rgb="FF8A0000"/>
      <name val="Calibri"/>
      <family val="2"/>
    </font>
    <font>
      <sz val="20"/>
      <color rgb="FF000000"/>
      <name val="Calibri"/>
      <family val="2"/>
    </font>
    <font>
      <b/>
      <sz val="20"/>
      <color theme="1"/>
      <name val="Calibri"/>
      <family val="2"/>
    </font>
    <font>
      <b/>
      <sz val="20"/>
      <color rgb="FF000000"/>
      <name val="Calibri"/>
      <family val="2"/>
    </font>
    <font>
      <b/>
      <sz val="30"/>
      <color theme="1"/>
      <name val="Calibri"/>
      <family val="2"/>
    </font>
    <font>
      <sz val="16"/>
      <color theme="1"/>
      <name val="Calibri"/>
      <family val="2"/>
    </font>
    <font>
      <b/>
      <sz val="30"/>
      <color theme="1" tint="0.34999001026153564"/>
      <name val="Calibri"/>
      <family val="2"/>
    </font>
    <font>
      <b/>
      <sz val="26"/>
      <color rgb="FFFF0000"/>
      <name val="Calibri"/>
      <family val="2"/>
    </font>
    <font>
      <b/>
      <sz val="26"/>
      <color theme="1"/>
      <name val="Calibri"/>
      <family val="2"/>
    </font>
    <font>
      <b/>
      <sz val="30"/>
      <color rgb="FF8A0000"/>
      <name val="Calibri"/>
      <family val="2"/>
    </font>
    <font>
      <sz val="28"/>
      <color rgb="FF0070C0"/>
      <name val="Calibri"/>
      <family val="2"/>
    </font>
    <font>
      <sz val="30"/>
      <color rgb="FF0070C0"/>
      <name val="Calibri"/>
      <family val="2"/>
    </font>
    <font>
      <b/>
      <sz val="18"/>
      <color theme="1"/>
      <name val="Calibri"/>
      <family val="2"/>
    </font>
    <font>
      <b/>
      <sz val="18"/>
      <color rgb="FF6C0000"/>
      <name val="Calibri"/>
      <family val="2"/>
    </font>
    <font>
      <b/>
      <sz val="36"/>
      <color theme="0"/>
      <name val="Calibri"/>
      <family val="2"/>
    </font>
    <font>
      <b/>
      <sz val="2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57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58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61" fillId="0" borderId="0" xfId="0" applyFont="1" applyBorder="1" applyAlignment="1">
      <alignment/>
    </xf>
    <xf numFmtId="0" fontId="5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62" fillId="35" borderId="10" xfId="44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3" fillId="3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/>
    </xf>
    <xf numFmtId="164" fontId="64" fillId="36" borderId="10" xfId="0" applyNumberFormat="1" applyFont="1" applyFill="1" applyBorder="1" applyAlignment="1">
      <alignment horizontal="center"/>
    </xf>
    <xf numFmtId="0" fontId="63" fillId="3" borderId="10" xfId="0" applyFont="1" applyFill="1" applyBorder="1" applyAlignment="1">
      <alignment vertical="center"/>
    </xf>
    <xf numFmtId="0" fontId="63" fillId="3" borderId="10" xfId="0" applyFont="1" applyFill="1" applyBorder="1" applyAlignment="1">
      <alignment horizontal="center"/>
    </xf>
    <xf numFmtId="0" fontId="65" fillId="3" borderId="1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66" fillId="0" borderId="0" xfId="0" applyFont="1" applyFill="1" applyBorder="1" applyAlignment="1">
      <alignment/>
    </xf>
    <xf numFmtId="164" fontId="66" fillId="0" borderId="0" xfId="0" applyNumberFormat="1" applyFont="1" applyFill="1" applyBorder="1" applyAlignment="1">
      <alignment/>
    </xf>
    <xf numFmtId="0" fontId="67" fillId="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57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57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165" fontId="68" fillId="3" borderId="10" xfId="44" applyNumberFormat="1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1" fontId="60" fillId="33" borderId="10" xfId="0" applyNumberFormat="1" applyFont="1" applyFill="1" applyBorder="1" applyAlignment="1">
      <alignment horizontal="center"/>
    </xf>
    <xf numFmtId="2" fontId="60" fillId="33" borderId="10" xfId="0" applyNumberFormat="1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10" fontId="0" fillId="0" borderId="0" xfId="0" applyNumberFormat="1" applyBorder="1" applyAlignment="1">
      <alignment/>
    </xf>
    <xf numFmtId="10" fontId="63" fillId="3" borderId="10" xfId="0" applyNumberFormat="1" applyFont="1" applyFill="1" applyBorder="1" applyAlignment="1">
      <alignment horizontal="center"/>
    </xf>
    <xf numFmtId="10" fontId="64" fillId="36" borderId="10" xfId="0" applyNumberFormat="1" applyFont="1" applyFill="1" applyBorder="1" applyAlignment="1">
      <alignment horizontal="center"/>
    </xf>
    <xf numFmtId="10" fontId="62" fillId="33" borderId="10" xfId="0" applyNumberFormat="1" applyFont="1" applyFill="1" applyBorder="1" applyAlignment="1">
      <alignment horizontal="center"/>
    </xf>
    <xf numFmtId="10" fontId="63" fillId="3" borderId="10" xfId="0" applyNumberFormat="1" applyFont="1" applyFill="1" applyBorder="1" applyAlignment="1">
      <alignment horizontal="center" vertical="center"/>
    </xf>
    <xf numFmtId="10" fontId="60" fillId="33" borderId="10" xfId="0" applyNumberFormat="1" applyFont="1" applyFill="1" applyBorder="1" applyAlignment="1">
      <alignment horizontal="center"/>
    </xf>
    <xf numFmtId="10" fontId="63" fillId="3" borderId="10" xfId="0" applyNumberFormat="1" applyFont="1" applyFill="1" applyBorder="1" applyAlignment="1">
      <alignment vertical="center"/>
    </xf>
    <xf numFmtId="10" fontId="60" fillId="0" borderId="10" xfId="0" applyNumberFormat="1" applyFont="1" applyFill="1" applyBorder="1" applyAlignment="1">
      <alignment horizontal="center"/>
    </xf>
    <xf numFmtId="10" fontId="65" fillId="3" borderId="10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/>
    </xf>
    <xf numFmtId="10" fontId="66" fillId="0" borderId="0" xfId="0" applyNumberFormat="1" applyFont="1" applyFill="1" applyBorder="1" applyAlignment="1">
      <alignment/>
    </xf>
    <xf numFmtId="0" fontId="70" fillId="33" borderId="10" xfId="0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/>
    </xf>
    <xf numFmtId="0" fontId="72" fillId="3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/>
    </xf>
    <xf numFmtId="10" fontId="73" fillId="0" borderId="10" xfId="0" applyNumberFormat="1" applyFont="1" applyFill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9" fontId="57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62" fillId="33" borderId="10" xfId="44" applyNumberFormat="1" applyFont="1" applyFill="1" applyBorder="1" applyAlignment="1">
      <alignment horizontal="center"/>
    </xf>
    <xf numFmtId="9" fontId="64" fillId="36" borderId="10" xfId="0" applyNumberFormat="1" applyFont="1" applyFill="1" applyBorder="1" applyAlignment="1">
      <alignment horizontal="center"/>
    </xf>
    <xf numFmtId="9" fontId="62" fillId="7" borderId="10" xfId="44" applyNumberFormat="1" applyFont="1" applyFill="1" applyBorder="1" applyAlignment="1">
      <alignment horizontal="center"/>
    </xf>
    <xf numFmtId="9" fontId="60" fillId="0" borderId="10" xfId="44" applyNumberFormat="1" applyFont="1" applyFill="1" applyBorder="1" applyAlignment="1">
      <alignment horizontal="center"/>
    </xf>
    <xf numFmtId="9" fontId="73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/>
    </xf>
    <xf numFmtId="9" fontId="66" fillId="0" borderId="0" xfId="0" applyNumberFormat="1" applyFont="1" applyFill="1" applyBorder="1" applyAlignment="1">
      <alignment/>
    </xf>
    <xf numFmtId="2" fontId="68" fillId="0" borderId="0" xfId="44" applyNumberFormat="1" applyFont="1" applyBorder="1" applyAlignment="1">
      <alignment/>
    </xf>
    <xf numFmtId="2" fontId="68" fillId="3" borderId="10" xfId="44" applyNumberFormat="1" applyFont="1" applyFill="1" applyBorder="1" applyAlignment="1">
      <alignment horizontal="center" vertical="center"/>
    </xf>
    <xf numFmtId="2" fontId="68" fillId="36" borderId="10" xfId="44" applyNumberFormat="1" applyFont="1" applyFill="1" applyBorder="1" applyAlignment="1">
      <alignment horizontal="center"/>
    </xf>
    <xf numFmtId="2" fontId="68" fillId="35" borderId="10" xfId="44" applyNumberFormat="1" applyFont="1" applyFill="1" applyBorder="1" applyAlignment="1">
      <alignment horizontal="center"/>
    </xf>
    <xf numFmtId="2" fontId="68" fillId="3" borderId="10" xfId="44" applyNumberFormat="1" applyFont="1" applyFill="1" applyBorder="1" applyAlignment="1">
      <alignment vertical="center"/>
    </xf>
    <xf numFmtId="2" fontId="68" fillId="3" borderId="10" xfId="44" applyNumberFormat="1" applyFont="1" applyFill="1" applyBorder="1" applyAlignment="1">
      <alignment horizontal="center"/>
    </xf>
    <xf numFmtId="2" fontId="68" fillId="0" borderId="10" xfId="44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2" fontId="68" fillId="0" borderId="10" xfId="44" applyNumberFormat="1" applyFont="1" applyFill="1" applyBorder="1" applyAlignment="1">
      <alignment horizontal="center" vertical="center"/>
    </xf>
    <xf numFmtId="2" fontId="68" fillId="0" borderId="0" xfId="44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0" fillId="36" borderId="10" xfId="0" applyFont="1" applyFill="1" applyBorder="1" applyAlignment="1">
      <alignment horizontal="center" vertical="center"/>
    </xf>
    <xf numFmtId="0" fontId="70" fillId="36" borderId="13" xfId="0" applyFont="1" applyFill="1" applyBorder="1" applyAlignment="1">
      <alignment horizontal="center" vertical="center"/>
    </xf>
    <xf numFmtId="0" fontId="70" fillId="36" borderId="14" xfId="0" applyFont="1" applyFill="1" applyBorder="1" applyAlignment="1">
      <alignment horizontal="center" vertical="center"/>
    </xf>
    <xf numFmtId="0" fontId="74" fillId="37" borderId="12" xfId="0" applyFont="1" applyFill="1" applyBorder="1" applyAlignment="1">
      <alignment horizontal="center"/>
    </xf>
    <xf numFmtId="0" fontId="74" fillId="37" borderId="15" xfId="0" applyFont="1" applyFill="1" applyBorder="1" applyAlignment="1">
      <alignment horizontal="center"/>
    </xf>
    <xf numFmtId="0" fontId="57" fillId="37" borderId="16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17" fontId="75" fillId="34" borderId="0" xfId="0" applyNumberFormat="1" applyFont="1" applyFill="1" applyBorder="1" applyAlignment="1">
      <alignment horizontal="center" vertical="center"/>
    </xf>
    <xf numFmtId="17" fontId="76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38100</xdr:rowOff>
    </xdr:from>
    <xdr:to>
      <xdr:col>1</xdr:col>
      <xdr:colOff>2314575</xdr:colOff>
      <xdr:row>4</xdr:row>
      <xdr:rowOff>247650</xdr:rowOff>
    </xdr:to>
    <xdr:pic>
      <xdr:nvPicPr>
        <xdr:cNvPr id="1" name="Picture 2" descr="Wine4all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486150" cy="15716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8"/>
  <sheetViews>
    <sheetView tabSelected="1" zoomScale="50" zoomScaleNormal="50" zoomScalePageLayoutView="0" workbookViewId="0" topLeftCell="A1">
      <selection activeCell="G20" sqref="G20"/>
    </sheetView>
  </sheetViews>
  <sheetFormatPr defaultColWidth="8.8515625" defaultRowHeight="15"/>
  <cols>
    <col min="1" max="1" width="20.140625" style="4" customWidth="1"/>
    <col min="2" max="2" width="119.00390625" style="1" bestFit="1" customWidth="1"/>
    <col min="3" max="3" width="13.00390625" style="1" customWidth="1"/>
    <col min="4" max="4" width="17.8515625" style="47" bestFit="1" customWidth="1"/>
    <col min="5" max="5" width="11.140625" style="1" customWidth="1"/>
    <col min="6" max="6" width="17.421875" style="1" bestFit="1" customWidth="1"/>
    <col min="7" max="7" width="22.7109375" style="76" bestFit="1" customWidth="1"/>
    <col min="8" max="8" width="17.421875" style="9" bestFit="1" customWidth="1"/>
    <col min="9" max="9" width="21.28125" style="68" bestFit="1" customWidth="1"/>
    <col min="10" max="10" width="17.140625" style="1" customWidth="1"/>
    <col min="11" max="11" width="16.8515625" style="1" customWidth="1"/>
    <col min="12" max="12" width="19.421875" style="1" customWidth="1"/>
    <col min="13" max="13" width="10.57421875" style="1" customWidth="1"/>
    <col min="14" max="14" width="17.7109375" style="31" customWidth="1"/>
    <col min="15" max="15" width="9.140625" style="35" customWidth="1"/>
    <col min="16" max="16" width="10.00390625" style="35" customWidth="1"/>
    <col min="17" max="17" width="16.28125" style="1" customWidth="1"/>
    <col min="18" max="18" width="18.00390625" style="40" customWidth="1"/>
    <col min="19" max="16384" width="8.8515625" style="1" customWidth="1"/>
  </cols>
  <sheetData>
    <row r="1" ht="3" customHeight="1">
      <c r="A1" s="24"/>
    </row>
    <row r="2" spans="1:9" ht="24.75" customHeight="1">
      <c r="A2" s="90"/>
      <c r="B2" s="91"/>
      <c r="C2" s="91"/>
      <c r="D2" s="91"/>
      <c r="E2" s="91"/>
      <c r="F2" s="91"/>
      <c r="G2" s="91"/>
      <c r="H2" s="91"/>
      <c r="I2" s="91"/>
    </row>
    <row r="3" spans="1:9" ht="39.75" customHeight="1">
      <c r="A3" s="15"/>
      <c r="B3" s="94" t="s">
        <v>113</v>
      </c>
      <c r="C3" s="94"/>
      <c r="D3" s="94"/>
      <c r="E3" s="94"/>
      <c r="F3" s="94"/>
      <c r="G3" s="94"/>
      <c r="H3" s="94"/>
      <c r="I3" s="94"/>
    </row>
    <row r="4" spans="1:18" s="2" customFormat="1" ht="39.75" customHeight="1">
      <c r="A4" s="14"/>
      <c r="B4" s="95" t="s">
        <v>89</v>
      </c>
      <c r="C4" s="95"/>
      <c r="D4" s="95"/>
      <c r="E4" s="95"/>
      <c r="F4" s="95"/>
      <c r="G4" s="95"/>
      <c r="H4" s="95"/>
      <c r="I4" s="95"/>
      <c r="N4" s="32"/>
      <c r="O4" s="36"/>
      <c r="P4" s="36"/>
      <c r="R4" s="40"/>
    </row>
    <row r="5" spans="1:18" s="2" customFormat="1" ht="24.75" customHeight="1">
      <c r="A5" s="92"/>
      <c r="B5" s="93"/>
      <c r="C5" s="93"/>
      <c r="D5" s="93"/>
      <c r="E5" s="93"/>
      <c r="F5" s="93"/>
      <c r="G5" s="93"/>
      <c r="H5" s="93"/>
      <c r="I5" s="93"/>
      <c r="N5" s="32"/>
      <c r="O5" s="36"/>
      <c r="P5" s="36"/>
      <c r="R5" s="40"/>
    </row>
    <row r="6" spans="1:9" s="2" customFormat="1" ht="40.5" customHeight="1">
      <c r="A6" s="27" t="s">
        <v>26</v>
      </c>
      <c r="B6" s="60" t="s">
        <v>34</v>
      </c>
      <c r="C6" s="18"/>
      <c r="D6" s="51"/>
      <c r="E6" s="18"/>
      <c r="F6" s="18"/>
      <c r="G6" s="77"/>
      <c r="H6" s="39"/>
      <c r="I6" s="69"/>
    </row>
    <row r="7" spans="1:9" s="2" customFormat="1" ht="30" customHeight="1">
      <c r="A7" s="87" t="s">
        <v>12</v>
      </c>
      <c r="B7" s="87"/>
      <c r="C7" s="19" t="s">
        <v>2</v>
      </c>
      <c r="D7" s="49" t="s">
        <v>22</v>
      </c>
      <c r="E7" s="19" t="s">
        <v>0</v>
      </c>
      <c r="F7" s="19" t="s">
        <v>1</v>
      </c>
      <c r="G7" s="78" t="s">
        <v>23</v>
      </c>
      <c r="H7" s="20" t="s">
        <v>3</v>
      </c>
      <c r="I7" s="70"/>
    </row>
    <row r="8" spans="1:9" s="2" customFormat="1" ht="30" customHeight="1">
      <c r="A8" s="28" t="s">
        <v>73</v>
      </c>
      <c r="B8" s="29" t="s">
        <v>9</v>
      </c>
      <c r="C8" s="17">
        <v>2019</v>
      </c>
      <c r="D8" s="50">
        <v>0.13</v>
      </c>
      <c r="E8" s="17">
        <v>12</v>
      </c>
      <c r="F8" s="17" t="s">
        <v>4</v>
      </c>
      <c r="G8" s="79">
        <v>90</v>
      </c>
      <c r="H8" s="16">
        <f>G8/E8</f>
        <v>7.5</v>
      </c>
      <c r="I8" s="69"/>
    </row>
    <row r="9" spans="1:9" s="2" customFormat="1" ht="30" customHeight="1">
      <c r="A9" s="28" t="s">
        <v>45</v>
      </c>
      <c r="B9" s="30" t="s">
        <v>14</v>
      </c>
      <c r="C9" s="17">
        <v>2018</v>
      </c>
      <c r="D9" s="50">
        <v>0.135</v>
      </c>
      <c r="E9" s="17">
        <v>12</v>
      </c>
      <c r="F9" s="17" t="s">
        <v>4</v>
      </c>
      <c r="G9" s="79">
        <v>53.5</v>
      </c>
      <c r="H9" s="16">
        <f>G9/E9</f>
        <v>4.458333333333333</v>
      </c>
      <c r="I9" s="69"/>
    </row>
    <row r="10" spans="1:9" s="2" customFormat="1" ht="30" customHeight="1">
      <c r="A10" s="28"/>
      <c r="B10" s="30"/>
      <c r="C10" s="17"/>
      <c r="D10" s="50"/>
      <c r="E10" s="17"/>
      <c r="F10" s="17"/>
      <c r="G10" s="79"/>
      <c r="H10" s="16"/>
      <c r="I10" s="69"/>
    </row>
    <row r="11" spans="1:9" s="2" customFormat="1" ht="30" customHeight="1">
      <c r="A11" s="28"/>
      <c r="B11" s="30"/>
      <c r="C11" s="17"/>
      <c r="D11" s="50"/>
      <c r="E11" s="17"/>
      <c r="F11" s="17"/>
      <c r="G11" s="79"/>
      <c r="H11" s="16"/>
      <c r="I11" s="69"/>
    </row>
    <row r="12" spans="1:9" s="2" customFormat="1" ht="30" customHeight="1">
      <c r="A12" s="28" t="s">
        <v>65</v>
      </c>
      <c r="B12" s="30" t="s">
        <v>64</v>
      </c>
      <c r="C12" s="17">
        <v>2020</v>
      </c>
      <c r="D12" s="50">
        <v>0.135</v>
      </c>
      <c r="E12" s="17">
        <v>12</v>
      </c>
      <c r="F12" s="17" t="s">
        <v>4</v>
      </c>
      <c r="G12" s="79">
        <v>66</v>
      </c>
      <c r="H12" s="16">
        <f>G12/E12</f>
        <v>5.5</v>
      </c>
      <c r="I12" s="69"/>
    </row>
    <row r="13" spans="1:9" s="2" customFormat="1" ht="30" customHeight="1">
      <c r="A13" s="28" t="s">
        <v>66</v>
      </c>
      <c r="B13" s="29" t="s">
        <v>63</v>
      </c>
      <c r="C13" s="17">
        <v>2020</v>
      </c>
      <c r="D13" s="50">
        <v>0.125</v>
      </c>
      <c r="E13" s="17">
        <v>12</v>
      </c>
      <c r="F13" s="17" t="s">
        <v>4</v>
      </c>
      <c r="G13" s="79">
        <v>66</v>
      </c>
      <c r="H13" s="16">
        <f>G13/E13</f>
        <v>5.5</v>
      </c>
      <c r="I13" s="69"/>
    </row>
    <row r="14" spans="1:9" s="2" customFormat="1" ht="30" customHeight="1">
      <c r="A14" s="28"/>
      <c r="B14" s="30" t="s">
        <v>95</v>
      </c>
      <c r="C14" s="17">
        <v>2021</v>
      </c>
      <c r="D14" s="50">
        <v>0.135</v>
      </c>
      <c r="E14" s="17">
        <v>12</v>
      </c>
      <c r="F14" s="17" t="s">
        <v>96</v>
      </c>
      <c r="G14" s="79">
        <v>46</v>
      </c>
      <c r="H14" s="16">
        <v>3.83</v>
      </c>
      <c r="I14" s="69" t="s">
        <v>97</v>
      </c>
    </row>
    <row r="15" spans="1:9" s="2" customFormat="1" ht="40.5" customHeight="1">
      <c r="A15" s="27" t="s">
        <v>27</v>
      </c>
      <c r="B15" s="59" t="s">
        <v>35</v>
      </c>
      <c r="C15" s="21"/>
      <c r="D15" s="53"/>
      <c r="E15" s="21"/>
      <c r="F15" s="21"/>
      <c r="G15" s="80"/>
      <c r="H15" s="16"/>
      <c r="I15" s="71"/>
    </row>
    <row r="16" spans="1:9" s="2" customFormat="1" ht="30" customHeight="1">
      <c r="A16" s="87" t="s">
        <v>41</v>
      </c>
      <c r="B16" s="87"/>
      <c r="C16" s="19" t="s">
        <v>2</v>
      </c>
      <c r="D16" s="49" t="s">
        <v>22</v>
      </c>
      <c r="E16" s="19" t="s">
        <v>0</v>
      </c>
      <c r="F16" s="19" t="s">
        <v>1</v>
      </c>
      <c r="G16" s="78" t="s">
        <v>23</v>
      </c>
      <c r="H16" s="20" t="s">
        <v>3</v>
      </c>
      <c r="I16" s="70"/>
    </row>
    <row r="17" spans="1:9" s="2" customFormat="1" ht="30" customHeight="1">
      <c r="A17" s="42" t="s">
        <v>68</v>
      </c>
      <c r="B17" s="43" t="s">
        <v>42</v>
      </c>
      <c r="C17" s="44">
        <v>2018</v>
      </c>
      <c r="D17" s="52">
        <v>0.13</v>
      </c>
      <c r="E17" s="2">
        <v>6</v>
      </c>
      <c r="F17" s="45" t="s">
        <v>4</v>
      </c>
      <c r="G17" s="79">
        <v>84</v>
      </c>
      <c r="H17" s="16">
        <f>G17/E17</f>
        <v>14</v>
      </c>
      <c r="I17" s="69"/>
    </row>
    <row r="18" spans="1:9" s="2" customFormat="1" ht="30" customHeight="1">
      <c r="A18" s="42" t="s">
        <v>67</v>
      </c>
      <c r="B18" s="43" t="s">
        <v>29</v>
      </c>
      <c r="C18" s="44">
        <v>2019</v>
      </c>
      <c r="D18" s="52">
        <v>0.13</v>
      </c>
      <c r="E18" s="2">
        <v>12</v>
      </c>
      <c r="F18" s="45" t="s">
        <v>4</v>
      </c>
      <c r="G18" s="79">
        <v>78</v>
      </c>
      <c r="H18" s="16">
        <f>G18/E18</f>
        <v>6.5</v>
      </c>
      <c r="I18" s="69"/>
    </row>
    <row r="19" spans="1:9" s="2" customFormat="1" ht="30" customHeight="1">
      <c r="A19" s="42" t="s">
        <v>69</v>
      </c>
      <c r="B19" s="43" t="s">
        <v>43</v>
      </c>
      <c r="C19" s="44">
        <v>2019</v>
      </c>
      <c r="D19" s="52">
        <v>0.13</v>
      </c>
      <c r="E19" s="2">
        <v>12</v>
      </c>
      <c r="F19" s="45" t="s">
        <v>4</v>
      </c>
      <c r="G19" s="79">
        <v>78</v>
      </c>
      <c r="H19" s="16">
        <f>G19/E19</f>
        <v>6.5</v>
      </c>
      <c r="I19" s="69"/>
    </row>
    <row r="20" spans="1:9" s="2" customFormat="1" ht="30" customHeight="1">
      <c r="A20" s="42"/>
      <c r="B20" s="43" t="s">
        <v>98</v>
      </c>
      <c r="C20" s="44">
        <v>2021</v>
      </c>
      <c r="D20" s="52">
        <v>0.125</v>
      </c>
      <c r="E20" s="2">
        <v>12</v>
      </c>
      <c r="F20" s="45" t="s">
        <v>4</v>
      </c>
      <c r="G20" s="79">
        <v>68</v>
      </c>
      <c r="H20" s="16">
        <v>5.66</v>
      </c>
      <c r="I20" s="69"/>
    </row>
    <row r="21" spans="1:9" s="2" customFormat="1" ht="40.5" customHeight="1">
      <c r="A21" s="27" t="s">
        <v>28</v>
      </c>
      <c r="B21" s="59" t="s">
        <v>36</v>
      </c>
      <c r="C21" s="22"/>
      <c r="D21" s="48"/>
      <c r="E21" s="22"/>
      <c r="F21" s="22"/>
      <c r="G21" s="81"/>
      <c r="H21" s="16"/>
      <c r="I21" s="69"/>
    </row>
    <row r="22" spans="1:9" s="2" customFormat="1" ht="30" customHeight="1">
      <c r="A22" s="87" t="s">
        <v>11</v>
      </c>
      <c r="B22" s="87"/>
      <c r="C22" s="19" t="s">
        <v>2</v>
      </c>
      <c r="D22" s="49" t="s">
        <v>22</v>
      </c>
      <c r="E22" s="19" t="s">
        <v>0</v>
      </c>
      <c r="F22" s="19" t="s">
        <v>1</v>
      </c>
      <c r="G22" s="78" t="s">
        <v>23</v>
      </c>
      <c r="H22" s="20" t="s">
        <v>3</v>
      </c>
      <c r="I22" s="70"/>
    </row>
    <row r="23" spans="1:9" s="2" customFormat="1" ht="30" customHeight="1">
      <c r="A23" s="28" t="s">
        <v>70</v>
      </c>
      <c r="B23" s="30" t="s">
        <v>13</v>
      </c>
      <c r="C23" s="8">
        <v>2015</v>
      </c>
      <c r="D23" s="52">
        <v>0.14</v>
      </c>
      <c r="E23" s="8">
        <v>6</v>
      </c>
      <c r="F23" s="8" t="s">
        <v>4</v>
      </c>
      <c r="G23" s="79">
        <v>144</v>
      </c>
      <c r="H23" s="16">
        <f>G23/E23</f>
        <v>24</v>
      </c>
      <c r="I23" s="69"/>
    </row>
    <row r="24" spans="1:9" s="3" customFormat="1" ht="30" customHeight="1">
      <c r="A24" s="28" t="s">
        <v>49</v>
      </c>
      <c r="B24" s="30" t="s">
        <v>6</v>
      </c>
      <c r="C24" s="8">
        <v>2017</v>
      </c>
      <c r="D24" s="52">
        <v>0.14</v>
      </c>
      <c r="E24" s="8">
        <v>12</v>
      </c>
      <c r="F24" s="8" t="s">
        <v>4</v>
      </c>
      <c r="G24" s="79">
        <v>132</v>
      </c>
      <c r="H24" s="16">
        <f>G24/E24</f>
        <v>11</v>
      </c>
      <c r="I24" s="69"/>
    </row>
    <row r="25" spans="1:9" s="2" customFormat="1" ht="30" customHeight="1">
      <c r="A25" s="87" t="s">
        <v>32</v>
      </c>
      <c r="B25" s="87"/>
      <c r="C25" s="8"/>
      <c r="D25" s="52"/>
      <c r="E25" s="8"/>
      <c r="F25" s="8"/>
      <c r="G25" s="79"/>
      <c r="H25" s="16"/>
      <c r="I25" s="69"/>
    </row>
    <row r="26" spans="1:9" s="2" customFormat="1" ht="30" customHeight="1">
      <c r="A26" s="28" t="s">
        <v>50</v>
      </c>
      <c r="B26" s="29" t="s">
        <v>33</v>
      </c>
      <c r="C26" s="8">
        <v>2019</v>
      </c>
      <c r="D26" s="52">
        <v>0.13</v>
      </c>
      <c r="E26" s="8">
        <v>12</v>
      </c>
      <c r="F26" s="8" t="s">
        <v>4</v>
      </c>
      <c r="G26" s="79">
        <v>120</v>
      </c>
      <c r="H26" s="16">
        <f>G26/E26</f>
        <v>10</v>
      </c>
      <c r="I26" s="69"/>
    </row>
    <row r="27" spans="1:9" s="2" customFormat="1" ht="30" customHeight="1">
      <c r="A27" s="65"/>
      <c r="B27" s="66"/>
      <c r="C27" s="8"/>
      <c r="D27" s="52"/>
      <c r="E27" s="8"/>
      <c r="F27" s="8"/>
      <c r="G27" s="79"/>
      <c r="H27" s="16"/>
      <c r="I27" s="69"/>
    </row>
    <row r="28" spans="1:9" s="2" customFormat="1" ht="30" customHeight="1">
      <c r="A28" s="88" t="s">
        <v>18</v>
      </c>
      <c r="B28" s="89"/>
      <c r="C28" s="19" t="s">
        <v>2</v>
      </c>
      <c r="D28" s="49" t="s">
        <v>22</v>
      </c>
      <c r="E28" s="19" t="s">
        <v>0</v>
      </c>
      <c r="F28" s="19" t="s">
        <v>1</v>
      </c>
      <c r="G28" s="78" t="s">
        <v>23</v>
      </c>
      <c r="H28" s="20" t="s">
        <v>3</v>
      </c>
      <c r="I28" s="70"/>
    </row>
    <row r="29" spans="1:9" s="2" customFormat="1" ht="30" customHeight="1">
      <c r="A29" s="28" t="s">
        <v>48</v>
      </c>
      <c r="B29" s="30" t="s">
        <v>19</v>
      </c>
      <c r="C29" s="8">
        <v>2017</v>
      </c>
      <c r="D29" s="52">
        <v>0.14</v>
      </c>
      <c r="E29" s="8">
        <v>12</v>
      </c>
      <c r="F29" s="8" t="s">
        <v>4</v>
      </c>
      <c r="G29" s="79">
        <v>69</v>
      </c>
      <c r="H29" s="16">
        <f>G29/E29</f>
        <v>5.75</v>
      </c>
      <c r="I29" s="69"/>
    </row>
    <row r="30" spans="1:9" s="2" customFormat="1" ht="30" customHeight="1">
      <c r="A30" s="28" t="s">
        <v>71</v>
      </c>
      <c r="B30" s="30" t="s">
        <v>59</v>
      </c>
      <c r="C30" s="8">
        <v>2013</v>
      </c>
      <c r="D30" s="52">
        <v>0.145</v>
      </c>
      <c r="E30" s="8">
        <v>6</v>
      </c>
      <c r="F30" s="8" t="s">
        <v>4</v>
      </c>
      <c r="G30" s="79">
        <v>220</v>
      </c>
      <c r="H30" s="16">
        <f>G30/E30</f>
        <v>36.666666666666664</v>
      </c>
      <c r="I30" s="69"/>
    </row>
    <row r="31" spans="1:9" s="2" customFormat="1" ht="30" customHeight="1">
      <c r="A31" s="28" t="s">
        <v>72</v>
      </c>
      <c r="B31" s="30" t="s">
        <v>60</v>
      </c>
      <c r="C31" s="8">
        <v>2015</v>
      </c>
      <c r="D31" s="52">
        <v>0.14</v>
      </c>
      <c r="E31" s="8">
        <v>6</v>
      </c>
      <c r="F31" s="8" t="s">
        <v>4</v>
      </c>
      <c r="G31" s="79">
        <v>127</v>
      </c>
      <c r="H31" s="16">
        <f>G31/E31</f>
        <v>21.166666666666668</v>
      </c>
      <c r="I31" s="69"/>
    </row>
    <row r="32" spans="1:9" s="2" customFormat="1" ht="30" customHeight="1">
      <c r="A32" s="28" t="s">
        <v>20</v>
      </c>
      <c r="B32" s="29" t="s">
        <v>21</v>
      </c>
      <c r="C32" s="8">
        <v>2020</v>
      </c>
      <c r="D32" s="52">
        <v>0.055</v>
      </c>
      <c r="E32" s="8">
        <v>12</v>
      </c>
      <c r="F32" s="8" t="s">
        <v>4</v>
      </c>
      <c r="G32" s="79">
        <v>68</v>
      </c>
      <c r="H32" s="16">
        <f>G32/E32</f>
        <v>5.666666666666667</v>
      </c>
      <c r="I32" s="69"/>
    </row>
    <row r="33" spans="1:9" s="2" customFormat="1" ht="30" customHeight="1">
      <c r="A33" s="27" t="s">
        <v>28</v>
      </c>
      <c r="B33" s="59" t="s">
        <v>74</v>
      </c>
      <c r="C33" s="22"/>
      <c r="D33" s="48"/>
      <c r="E33" s="22"/>
      <c r="F33" s="22"/>
      <c r="G33" s="81"/>
      <c r="H33" s="16"/>
      <c r="I33" s="69"/>
    </row>
    <row r="34" spans="1:9" s="2" customFormat="1" ht="30" customHeight="1">
      <c r="A34" s="88" t="s">
        <v>79</v>
      </c>
      <c r="B34" s="89"/>
      <c r="C34" s="19" t="s">
        <v>2</v>
      </c>
      <c r="D34" s="49" t="s">
        <v>22</v>
      </c>
      <c r="E34" s="19" t="s">
        <v>0</v>
      </c>
      <c r="F34" s="19" t="s">
        <v>1</v>
      </c>
      <c r="G34" s="78" t="s">
        <v>23</v>
      </c>
      <c r="H34" s="20" t="s">
        <v>3</v>
      </c>
      <c r="I34" s="70"/>
    </row>
    <row r="35" spans="1:9" s="2" customFormat="1" ht="30" customHeight="1">
      <c r="A35" s="28" t="s">
        <v>77</v>
      </c>
      <c r="B35" s="30" t="s">
        <v>76</v>
      </c>
      <c r="C35" s="8">
        <v>2015</v>
      </c>
      <c r="D35" s="52">
        <v>0.14</v>
      </c>
      <c r="E35" s="8">
        <v>6</v>
      </c>
      <c r="F35" s="8" t="s">
        <v>4</v>
      </c>
      <c r="G35" s="79">
        <v>78</v>
      </c>
      <c r="H35" s="16">
        <v>13</v>
      </c>
      <c r="I35" s="69"/>
    </row>
    <row r="36" spans="1:13" s="2" customFormat="1" ht="30" customHeight="1">
      <c r="A36" s="28" t="s">
        <v>86</v>
      </c>
      <c r="B36" s="30" t="s">
        <v>83</v>
      </c>
      <c r="C36" s="8">
        <v>2019</v>
      </c>
      <c r="D36" s="52">
        <v>0.14</v>
      </c>
      <c r="E36" s="8">
        <v>6</v>
      </c>
      <c r="F36" s="8" t="s">
        <v>4</v>
      </c>
      <c r="G36" s="79">
        <v>36</v>
      </c>
      <c r="H36" s="16">
        <v>6</v>
      </c>
      <c r="I36" s="69"/>
      <c r="L36" s="67"/>
      <c r="M36" s="67"/>
    </row>
    <row r="37" spans="1:9" s="2" customFormat="1" ht="30" customHeight="1">
      <c r="A37" s="27" t="s">
        <v>28</v>
      </c>
      <c r="B37" s="59" t="s">
        <v>75</v>
      </c>
      <c r="C37" s="22"/>
      <c r="D37" s="48"/>
      <c r="E37" s="22"/>
      <c r="F37" s="22"/>
      <c r="G37" s="81"/>
      <c r="H37" s="16"/>
      <c r="I37" s="69"/>
    </row>
    <row r="38" spans="1:13" s="2" customFormat="1" ht="30" customHeight="1">
      <c r="A38" s="88" t="s">
        <v>80</v>
      </c>
      <c r="B38" s="89"/>
      <c r="C38" s="19" t="s">
        <v>2</v>
      </c>
      <c r="D38" s="49" t="s">
        <v>22</v>
      </c>
      <c r="E38" s="19" t="s">
        <v>0</v>
      </c>
      <c r="F38" s="19" t="s">
        <v>1</v>
      </c>
      <c r="G38" s="78" t="s">
        <v>23</v>
      </c>
      <c r="H38" s="20" t="s">
        <v>3</v>
      </c>
      <c r="I38" s="70"/>
      <c r="L38" s="67"/>
      <c r="M38" s="67"/>
    </row>
    <row r="39" spans="1:9" s="2" customFormat="1" ht="30" customHeight="1">
      <c r="A39" s="28" t="s">
        <v>78</v>
      </c>
      <c r="B39" s="30" t="s">
        <v>81</v>
      </c>
      <c r="C39" s="8">
        <v>2018</v>
      </c>
      <c r="D39" s="52">
        <v>0.14</v>
      </c>
      <c r="E39" s="8">
        <v>12</v>
      </c>
      <c r="F39" s="8" t="s">
        <v>4</v>
      </c>
      <c r="G39" s="79">
        <v>88</v>
      </c>
      <c r="H39" s="16">
        <v>8</v>
      </c>
      <c r="I39" s="69"/>
    </row>
    <row r="40" spans="1:9" s="2" customFormat="1" ht="30" customHeight="1">
      <c r="A40" s="28"/>
      <c r="B40" s="30"/>
      <c r="C40" s="8"/>
      <c r="D40" s="52"/>
      <c r="E40" s="8"/>
      <c r="F40" s="8"/>
      <c r="G40" s="79"/>
      <c r="H40" s="16"/>
      <c r="I40" s="69"/>
    </row>
    <row r="41" spans="1:9" s="2" customFormat="1" ht="30" customHeight="1">
      <c r="A41" s="28"/>
      <c r="B41" s="30"/>
      <c r="C41" s="8"/>
      <c r="D41" s="52"/>
      <c r="E41" s="8"/>
      <c r="F41" s="8"/>
      <c r="G41" s="79"/>
      <c r="H41" s="16"/>
      <c r="I41" s="69"/>
    </row>
    <row r="42" spans="1:9" s="2" customFormat="1" ht="30" customHeight="1">
      <c r="A42" s="27" t="s">
        <v>28</v>
      </c>
      <c r="B42" s="59" t="s">
        <v>37</v>
      </c>
      <c r="C42" s="22"/>
      <c r="D42" s="48"/>
      <c r="E42" s="22"/>
      <c r="F42" s="22"/>
      <c r="G42" s="81"/>
      <c r="H42" s="16"/>
      <c r="I42" s="69"/>
    </row>
    <row r="43" spans="1:9" s="2" customFormat="1" ht="30" customHeight="1">
      <c r="A43" s="87" t="s">
        <v>46</v>
      </c>
      <c r="B43" s="87"/>
      <c r="C43" s="19" t="s">
        <v>2</v>
      </c>
      <c r="D43" s="49" t="s">
        <v>22</v>
      </c>
      <c r="E43" s="19" t="s">
        <v>0</v>
      </c>
      <c r="F43" s="19" t="s">
        <v>1</v>
      </c>
      <c r="G43" s="78" t="s">
        <v>23</v>
      </c>
      <c r="H43" s="20" t="s">
        <v>3</v>
      </c>
      <c r="I43" s="70"/>
    </row>
    <row r="44" spans="1:9" s="2" customFormat="1" ht="30" customHeight="1">
      <c r="A44" s="28" t="s">
        <v>51</v>
      </c>
      <c r="B44" s="30" t="s">
        <v>44</v>
      </c>
      <c r="C44" s="7">
        <v>2015</v>
      </c>
      <c r="D44" s="54">
        <v>0.135</v>
      </c>
      <c r="E44" s="7">
        <v>6</v>
      </c>
      <c r="F44" s="7" t="s">
        <v>4</v>
      </c>
      <c r="G44" s="79">
        <v>92</v>
      </c>
      <c r="H44" s="16">
        <f>G44/E44</f>
        <v>15.333333333333334</v>
      </c>
      <c r="I44" s="69"/>
    </row>
    <row r="45" spans="1:9" s="2" customFormat="1" ht="30" customHeight="1">
      <c r="A45" s="28" t="s">
        <v>47</v>
      </c>
      <c r="B45" s="30" t="s">
        <v>88</v>
      </c>
      <c r="C45" s="7">
        <v>2016</v>
      </c>
      <c r="D45" s="54">
        <v>0.13</v>
      </c>
      <c r="E45" s="7">
        <v>12</v>
      </c>
      <c r="F45" s="7" t="s">
        <v>4</v>
      </c>
      <c r="G45" s="79">
        <v>72</v>
      </c>
      <c r="H45" s="16">
        <f>G45/E45</f>
        <v>6</v>
      </c>
      <c r="I45" s="69"/>
    </row>
    <row r="46" spans="1:10" s="2" customFormat="1" ht="30" customHeight="1">
      <c r="A46" s="28" t="s">
        <v>110</v>
      </c>
      <c r="B46" s="29" t="s">
        <v>90</v>
      </c>
      <c r="C46" s="7">
        <v>2021</v>
      </c>
      <c r="D46" s="54">
        <v>0.13</v>
      </c>
      <c r="E46" s="7">
        <v>12</v>
      </c>
      <c r="F46" s="7" t="s">
        <v>4</v>
      </c>
      <c r="G46" s="79">
        <v>96</v>
      </c>
      <c r="H46" s="16">
        <v>8</v>
      </c>
      <c r="I46" s="69"/>
      <c r="J46" s="2" t="s">
        <v>91</v>
      </c>
    </row>
    <row r="47" spans="1:9" s="2" customFormat="1" ht="30" customHeight="1">
      <c r="A47" s="27" t="s">
        <v>28</v>
      </c>
      <c r="B47" s="59" t="s">
        <v>38</v>
      </c>
      <c r="C47" s="22"/>
      <c r="D47" s="48"/>
      <c r="E47" s="22"/>
      <c r="F47" s="22"/>
      <c r="G47" s="81"/>
      <c r="H47" s="16"/>
      <c r="I47" s="69"/>
    </row>
    <row r="48" spans="1:9" s="2" customFormat="1" ht="30" customHeight="1">
      <c r="A48" s="87" t="s">
        <v>7</v>
      </c>
      <c r="B48" s="87"/>
      <c r="C48" s="19" t="s">
        <v>2</v>
      </c>
      <c r="D48" s="49" t="s">
        <v>22</v>
      </c>
      <c r="E48" s="19" t="s">
        <v>0</v>
      </c>
      <c r="F48" s="19" t="s">
        <v>1</v>
      </c>
      <c r="G48" s="78" t="s">
        <v>23</v>
      </c>
      <c r="H48" s="20" t="s">
        <v>3</v>
      </c>
      <c r="I48" s="70"/>
    </row>
    <row r="49" spans="1:9" s="2" customFormat="1" ht="30" customHeight="1">
      <c r="A49" s="28" t="s">
        <v>85</v>
      </c>
      <c r="B49" s="30" t="s">
        <v>5</v>
      </c>
      <c r="C49" s="7">
        <v>2019</v>
      </c>
      <c r="D49" s="54">
        <v>0.135</v>
      </c>
      <c r="E49" s="7">
        <v>12</v>
      </c>
      <c r="F49" s="7" t="s">
        <v>4</v>
      </c>
      <c r="G49" s="79">
        <v>126</v>
      </c>
      <c r="H49" s="16">
        <v>10.5</v>
      </c>
      <c r="I49" s="69"/>
    </row>
    <row r="50" spans="1:9" s="2" customFormat="1" ht="30" customHeight="1">
      <c r="A50" s="28" t="s">
        <v>108</v>
      </c>
      <c r="B50" s="30" t="s">
        <v>61</v>
      </c>
      <c r="C50" s="7">
        <v>2017</v>
      </c>
      <c r="D50" s="54">
        <v>0.14</v>
      </c>
      <c r="E50" s="7">
        <v>12</v>
      </c>
      <c r="F50" s="7" t="s">
        <v>4</v>
      </c>
      <c r="G50" s="79">
        <v>276</v>
      </c>
      <c r="H50" s="16">
        <f>G50/E50</f>
        <v>23</v>
      </c>
      <c r="I50" s="69"/>
    </row>
    <row r="51" spans="1:9" s="2" customFormat="1" ht="30" customHeight="1">
      <c r="A51" s="42" t="s">
        <v>109</v>
      </c>
      <c r="B51" s="46" t="s">
        <v>93</v>
      </c>
      <c r="C51" s="7">
        <v>2015</v>
      </c>
      <c r="D51" s="54">
        <v>0.14</v>
      </c>
      <c r="E51" s="7">
        <v>6</v>
      </c>
      <c r="F51" s="7" t="s">
        <v>15</v>
      </c>
      <c r="G51" s="79">
        <v>260</v>
      </c>
      <c r="H51" s="16">
        <v>43.33</v>
      </c>
      <c r="I51" s="69"/>
    </row>
    <row r="52" spans="1:9" s="2" customFormat="1" ht="30" customHeight="1">
      <c r="A52" s="42"/>
      <c r="B52" s="46"/>
      <c r="C52" s="7"/>
      <c r="D52" s="54"/>
      <c r="E52" s="7"/>
      <c r="F52" s="7"/>
      <c r="G52" s="79"/>
      <c r="H52" s="16"/>
      <c r="I52" s="69"/>
    </row>
    <row r="53" spans="1:9" s="2" customFormat="1" ht="33" customHeight="1">
      <c r="A53" s="87" t="s">
        <v>17</v>
      </c>
      <c r="B53" s="87"/>
      <c r="C53" s="19" t="s">
        <v>2</v>
      </c>
      <c r="D53" s="49" t="s">
        <v>22</v>
      </c>
      <c r="E53" s="19" t="s">
        <v>0</v>
      </c>
      <c r="F53" s="19" t="s">
        <v>1</v>
      </c>
      <c r="G53" s="78" t="s">
        <v>23</v>
      </c>
      <c r="H53" s="20" t="s">
        <v>3</v>
      </c>
      <c r="I53" s="70"/>
    </row>
    <row r="54" spans="1:9" s="2" customFormat="1" ht="30" customHeight="1">
      <c r="A54" s="28" t="s">
        <v>54</v>
      </c>
      <c r="B54" s="30" t="s">
        <v>16</v>
      </c>
      <c r="C54" s="7">
        <v>2020</v>
      </c>
      <c r="D54" s="54">
        <v>0.125</v>
      </c>
      <c r="E54" s="7">
        <v>12</v>
      </c>
      <c r="F54" s="7" t="s">
        <v>4</v>
      </c>
      <c r="G54" s="79">
        <v>52</v>
      </c>
      <c r="H54" s="16">
        <f>G54/E54</f>
        <v>4.333333333333333</v>
      </c>
      <c r="I54" s="69"/>
    </row>
    <row r="55" spans="1:9" s="2" customFormat="1" ht="30" customHeight="1">
      <c r="A55" s="28" t="s">
        <v>99</v>
      </c>
      <c r="B55" s="30" t="s">
        <v>100</v>
      </c>
      <c r="C55" s="7">
        <v>2020</v>
      </c>
      <c r="D55" s="54">
        <v>0.125</v>
      </c>
      <c r="E55" s="7">
        <v>6</v>
      </c>
      <c r="F55" s="7" t="s">
        <v>4</v>
      </c>
      <c r="G55" s="79">
        <v>48</v>
      </c>
      <c r="H55" s="16">
        <f>G55/E55</f>
        <v>8</v>
      </c>
      <c r="I55" s="69"/>
    </row>
    <row r="56" spans="1:9" s="2" customFormat="1" ht="30" customHeight="1">
      <c r="A56" s="88" t="s">
        <v>52</v>
      </c>
      <c r="B56" s="89"/>
      <c r="C56" s="19" t="s">
        <v>2</v>
      </c>
      <c r="D56" s="49" t="s">
        <v>22</v>
      </c>
      <c r="E56" s="19" t="s">
        <v>0</v>
      </c>
      <c r="F56" s="19" t="s">
        <v>1</v>
      </c>
      <c r="G56" s="78" t="s">
        <v>23</v>
      </c>
      <c r="H56" s="20" t="s">
        <v>3</v>
      </c>
      <c r="I56" s="70"/>
    </row>
    <row r="57" spans="1:9" s="2" customFormat="1" ht="30" customHeight="1">
      <c r="A57" s="42" t="s">
        <v>53</v>
      </c>
      <c r="B57" s="46" t="s">
        <v>58</v>
      </c>
      <c r="C57" s="63">
        <v>2015</v>
      </c>
      <c r="D57" s="63">
        <v>12</v>
      </c>
      <c r="E57" s="63">
        <v>12</v>
      </c>
      <c r="F57" s="64">
        <v>75</v>
      </c>
      <c r="G57" s="82">
        <v>120</v>
      </c>
      <c r="H57" s="16">
        <v>10</v>
      </c>
      <c r="I57" s="72"/>
    </row>
    <row r="58" spans="1:9" s="2" customFormat="1" ht="33" customHeight="1">
      <c r="A58" s="58"/>
      <c r="B58" s="58"/>
      <c r="C58" s="7"/>
      <c r="D58" s="54"/>
      <c r="E58" s="7"/>
      <c r="F58" s="7"/>
      <c r="G58" s="79"/>
      <c r="H58" s="16"/>
      <c r="I58" s="69"/>
    </row>
    <row r="59" spans="1:13" s="6" customFormat="1" ht="32.25" customHeight="1">
      <c r="A59" s="87" t="s">
        <v>8</v>
      </c>
      <c r="B59" s="87"/>
      <c r="C59" s="19" t="s">
        <v>2</v>
      </c>
      <c r="D59" s="49" t="s">
        <v>22</v>
      </c>
      <c r="E59" s="19" t="s">
        <v>0</v>
      </c>
      <c r="F59" s="19" t="s">
        <v>1</v>
      </c>
      <c r="G59" s="78" t="s">
        <v>23</v>
      </c>
      <c r="H59" s="20" t="s">
        <v>3</v>
      </c>
      <c r="I59" s="70"/>
      <c r="J59" s="5"/>
      <c r="K59" s="5"/>
      <c r="L59" s="5"/>
      <c r="M59" s="5"/>
    </row>
    <row r="60" spans="1:13" s="6" customFormat="1" ht="32.25" customHeight="1">
      <c r="A60" s="28" t="s">
        <v>55</v>
      </c>
      <c r="B60" s="30" t="s">
        <v>62</v>
      </c>
      <c r="C60" s="7">
        <v>2016</v>
      </c>
      <c r="D60" s="54">
        <v>0.135</v>
      </c>
      <c r="E60" s="7">
        <v>12</v>
      </c>
      <c r="F60" s="7" t="s">
        <v>4</v>
      </c>
      <c r="G60" s="83">
        <v>96</v>
      </c>
      <c r="H60" s="16">
        <f aca="true" t="shared" si="0" ref="H60:H68">G60/E60</f>
        <v>8</v>
      </c>
      <c r="I60" s="69"/>
      <c r="J60" s="2"/>
      <c r="K60" s="2"/>
      <c r="L60" s="2"/>
      <c r="M60" s="2"/>
    </row>
    <row r="61" spans="1:9" s="2" customFormat="1" ht="33" customHeight="1">
      <c r="A61" s="28" t="s">
        <v>56</v>
      </c>
      <c r="B61" s="30" t="s">
        <v>31</v>
      </c>
      <c r="C61" s="7">
        <v>2016</v>
      </c>
      <c r="D61" s="54">
        <v>0.14</v>
      </c>
      <c r="E61" s="7">
        <v>12</v>
      </c>
      <c r="F61" s="7" t="s">
        <v>15</v>
      </c>
      <c r="G61" s="79">
        <v>120</v>
      </c>
      <c r="H61" s="16">
        <f t="shared" si="0"/>
        <v>10</v>
      </c>
      <c r="I61" s="69"/>
    </row>
    <row r="62" spans="1:13" s="2" customFormat="1" ht="30" customHeight="1">
      <c r="A62" s="28" t="s">
        <v>57</v>
      </c>
      <c r="B62" s="30" t="s">
        <v>30</v>
      </c>
      <c r="C62" s="7">
        <v>2016</v>
      </c>
      <c r="D62" s="54">
        <v>0.14</v>
      </c>
      <c r="E62" s="7">
        <v>12</v>
      </c>
      <c r="F62" s="7" t="s">
        <v>4</v>
      </c>
      <c r="G62" s="79">
        <v>84</v>
      </c>
      <c r="H62" s="16">
        <f t="shared" si="0"/>
        <v>7</v>
      </c>
      <c r="I62" s="69"/>
      <c r="J62" s="6"/>
      <c r="K62" s="6"/>
      <c r="L62" s="6"/>
      <c r="M62" s="6"/>
    </row>
    <row r="63" spans="1:13" s="2" customFormat="1" ht="30" customHeight="1">
      <c r="A63" s="27"/>
      <c r="B63" s="23"/>
      <c r="C63" s="23"/>
      <c r="D63" s="55"/>
      <c r="E63" s="23"/>
      <c r="F63" s="23"/>
      <c r="G63" s="80"/>
      <c r="H63" s="16"/>
      <c r="I63" s="69"/>
      <c r="J63" s="6"/>
      <c r="K63" s="6"/>
      <c r="L63" s="6"/>
      <c r="M63" s="6"/>
    </row>
    <row r="64" spans="1:17" s="13" customFormat="1" ht="30" customHeight="1">
      <c r="A64" s="27" t="s">
        <v>28</v>
      </c>
      <c r="B64" s="59" t="s">
        <v>39</v>
      </c>
      <c r="C64" s="22"/>
      <c r="D64" s="48"/>
      <c r="E64" s="22"/>
      <c r="F64" s="22"/>
      <c r="G64" s="81"/>
      <c r="H64" s="16"/>
      <c r="I64" s="69"/>
      <c r="N64" s="2"/>
      <c r="O64" s="2"/>
      <c r="P64" s="2"/>
      <c r="Q64" s="2"/>
    </row>
    <row r="65" spans="1:16" s="2" customFormat="1" ht="30" customHeight="1">
      <c r="A65" s="87" t="s">
        <v>10</v>
      </c>
      <c r="B65" s="87"/>
      <c r="C65" s="19" t="s">
        <v>2</v>
      </c>
      <c r="D65" s="49" t="s">
        <v>22</v>
      </c>
      <c r="E65" s="19" t="s">
        <v>0</v>
      </c>
      <c r="F65" s="19" t="s">
        <v>1</v>
      </c>
      <c r="G65" s="78" t="s">
        <v>23</v>
      </c>
      <c r="H65" s="20" t="s">
        <v>3</v>
      </c>
      <c r="I65" s="70"/>
      <c r="J65" s="13"/>
      <c r="K65" s="13"/>
      <c r="L65" s="13"/>
      <c r="M65" s="13"/>
      <c r="N65" s="32"/>
      <c r="O65" s="36"/>
      <c r="P65" s="36"/>
    </row>
    <row r="66" spans="1:17" s="2" customFormat="1" ht="30" customHeight="1">
      <c r="A66" s="28" t="s">
        <v>40</v>
      </c>
      <c r="B66" s="29" t="s">
        <v>24</v>
      </c>
      <c r="C66" s="8" t="s">
        <v>25</v>
      </c>
      <c r="D66" s="52">
        <v>0.11</v>
      </c>
      <c r="E66" s="8">
        <v>12</v>
      </c>
      <c r="F66" s="7" t="s">
        <v>4</v>
      </c>
      <c r="G66" s="79">
        <v>78</v>
      </c>
      <c r="H66" s="16">
        <f t="shared" si="0"/>
        <v>6.5</v>
      </c>
      <c r="I66" s="69"/>
      <c r="J66" s="13"/>
      <c r="K66" s="13"/>
      <c r="L66" s="13"/>
      <c r="M66" s="13"/>
      <c r="N66" s="33"/>
      <c r="O66" s="37"/>
      <c r="P66" s="37"/>
      <c r="Q66" s="11"/>
    </row>
    <row r="67" spans="1:17" s="2" customFormat="1" ht="30" customHeight="1">
      <c r="A67" s="28"/>
      <c r="B67" s="29" t="s">
        <v>87</v>
      </c>
      <c r="C67" s="8" t="s">
        <v>25</v>
      </c>
      <c r="D67" s="52">
        <v>0.11</v>
      </c>
      <c r="E67" s="8">
        <v>12</v>
      </c>
      <c r="F67" s="7" t="s">
        <v>4</v>
      </c>
      <c r="G67" s="79">
        <v>88.8</v>
      </c>
      <c r="H67" s="16">
        <v>7.4</v>
      </c>
      <c r="I67" s="69"/>
      <c r="J67" s="13"/>
      <c r="K67" s="13"/>
      <c r="L67" s="13"/>
      <c r="M67" s="13"/>
      <c r="N67" s="33"/>
      <c r="O67" s="37"/>
      <c r="P67" s="37"/>
      <c r="Q67" s="11"/>
    </row>
    <row r="68" spans="1:17" s="2" customFormat="1" ht="30" customHeight="1">
      <c r="A68" s="28" t="s">
        <v>84</v>
      </c>
      <c r="B68" s="29" t="s">
        <v>82</v>
      </c>
      <c r="C68" s="7">
        <v>2019</v>
      </c>
      <c r="D68" s="54">
        <v>0.125</v>
      </c>
      <c r="E68" s="7">
        <v>12</v>
      </c>
      <c r="F68" s="7" t="s">
        <v>4</v>
      </c>
      <c r="G68" s="79">
        <v>48</v>
      </c>
      <c r="H68" s="16">
        <f t="shared" si="0"/>
        <v>4</v>
      </c>
      <c r="I68" s="69"/>
      <c r="N68" s="33"/>
      <c r="O68" s="37"/>
      <c r="P68" s="37"/>
      <c r="Q68" s="11"/>
    </row>
    <row r="69" spans="1:17" s="2" customFormat="1" ht="30" customHeight="1">
      <c r="A69" s="87" t="s">
        <v>101</v>
      </c>
      <c r="B69" s="87"/>
      <c r="C69" s="19" t="s">
        <v>2</v>
      </c>
      <c r="D69" s="49" t="s">
        <v>22</v>
      </c>
      <c r="E69" s="19" t="s">
        <v>0</v>
      </c>
      <c r="F69" s="19" t="s">
        <v>1</v>
      </c>
      <c r="G69" s="78" t="s">
        <v>23</v>
      </c>
      <c r="H69" s="20" t="s">
        <v>3</v>
      </c>
      <c r="I69" s="70"/>
      <c r="N69" s="33"/>
      <c r="O69" s="37"/>
      <c r="P69" s="37"/>
      <c r="Q69" s="11"/>
    </row>
    <row r="70" spans="1:17" s="2" customFormat="1" ht="30" customHeight="1">
      <c r="A70" s="28" t="s">
        <v>103</v>
      </c>
      <c r="B70" s="29" t="s">
        <v>102</v>
      </c>
      <c r="C70" s="7">
        <v>2021</v>
      </c>
      <c r="D70" s="54">
        <v>0.125</v>
      </c>
      <c r="E70" s="7">
        <v>12</v>
      </c>
      <c r="F70" s="7" t="s">
        <v>4</v>
      </c>
      <c r="G70" s="79">
        <v>42</v>
      </c>
      <c r="H70" s="16">
        <v>3.5</v>
      </c>
      <c r="I70" s="69"/>
      <c r="N70" s="33"/>
      <c r="O70" s="37"/>
      <c r="P70" s="37"/>
      <c r="Q70" s="11"/>
    </row>
    <row r="71" spans="1:17" s="2" customFormat="1" ht="30" customHeight="1">
      <c r="A71" s="28" t="s">
        <v>104</v>
      </c>
      <c r="B71" s="29" t="s">
        <v>105</v>
      </c>
      <c r="C71" s="7">
        <v>2021</v>
      </c>
      <c r="D71" s="54">
        <v>0.125</v>
      </c>
      <c r="E71" s="7">
        <v>6</v>
      </c>
      <c r="F71" s="7" t="s">
        <v>106</v>
      </c>
      <c r="G71" s="79">
        <v>42</v>
      </c>
      <c r="H71" s="16">
        <v>7</v>
      </c>
      <c r="I71" s="69"/>
      <c r="N71" s="33"/>
      <c r="O71" s="37"/>
      <c r="P71" s="37"/>
      <c r="Q71" s="11"/>
    </row>
    <row r="72" spans="1:17" s="2" customFormat="1" ht="30" customHeight="1">
      <c r="A72" s="28" t="s">
        <v>112</v>
      </c>
      <c r="B72" s="30" t="s">
        <v>94</v>
      </c>
      <c r="C72" s="7">
        <v>2016</v>
      </c>
      <c r="D72" s="54">
        <v>0.145</v>
      </c>
      <c r="E72" s="7">
        <v>12</v>
      </c>
      <c r="F72" s="7" t="s">
        <v>4</v>
      </c>
      <c r="G72" s="79">
        <v>208</v>
      </c>
      <c r="H72" s="16">
        <v>17.33</v>
      </c>
      <c r="I72" s="69"/>
      <c r="N72" s="33"/>
      <c r="O72" s="37"/>
      <c r="P72" s="37"/>
      <c r="Q72" s="11"/>
    </row>
    <row r="73" spans="1:17" s="2" customFormat="1" ht="30" customHeight="1">
      <c r="A73" s="87" t="s">
        <v>107</v>
      </c>
      <c r="B73" s="87"/>
      <c r="C73" s="19" t="s">
        <v>2</v>
      </c>
      <c r="D73" s="49" t="s">
        <v>22</v>
      </c>
      <c r="E73" s="19" t="s">
        <v>0</v>
      </c>
      <c r="F73" s="19" t="s">
        <v>1</v>
      </c>
      <c r="G73" s="78" t="s">
        <v>23</v>
      </c>
      <c r="H73" s="20" t="s">
        <v>3</v>
      </c>
      <c r="I73" s="70"/>
      <c r="N73" s="33"/>
      <c r="O73" s="37"/>
      <c r="P73" s="37"/>
      <c r="Q73" s="11"/>
    </row>
    <row r="74" spans="1:18" s="11" customFormat="1" ht="33.75">
      <c r="A74" s="61" t="s">
        <v>111</v>
      </c>
      <c r="B74" s="86" t="s">
        <v>92</v>
      </c>
      <c r="C74" s="61">
        <v>2018</v>
      </c>
      <c r="D74" s="62">
        <v>0.13</v>
      </c>
      <c r="E74" s="61">
        <v>12</v>
      </c>
      <c r="F74" s="61" t="s">
        <v>4</v>
      </c>
      <c r="G74" s="84">
        <v>66</v>
      </c>
      <c r="H74" s="16">
        <v>5.5</v>
      </c>
      <c r="I74" s="73"/>
      <c r="N74" s="33"/>
      <c r="O74" s="37"/>
      <c r="P74" s="37"/>
      <c r="R74" s="41"/>
    </row>
    <row r="75" spans="4:18" s="11" customFormat="1" ht="33.75">
      <c r="D75" s="56"/>
      <c r="G75" s="85"/>
      <c r="H75" s="12"/>
      <c r="I75" s="74"/>
      <c r="N75" s="33"/>
      <c r="O75" s="37"/>
      <c r="P75" s="37"/>
      <c r="R75" s="41"/>
    </row>
    <row r="76" spans="4:18" s="11" customFormat="1" ht="33.75">
      <c r="D76" s="56"/>
      <c r="G76" s="85"/>
      <c r="H76" s="12"/>
      <c r="I76" s="74"/>
      <c r="N76" s="33"/>
      <c r="O76" s="37"/>
      <c r="P76" s="37"/>
      <c r="R76" s="41"/>
    </row>
    <row r="77" spans="4:18" s="11" customFormat="1" ht="33.75">
      <c r="D77" s="56"/>
      <c r="G77" s="85"/>
      <c r="H77" s="12"/>
      <c r="I77" s="74"/>
      <c r="N77" s="33"/>
      <c r="O77" s="37"/>
      <c r="P77" s="37"/>
      <c r="R77" s="41"/>
    </row>
    <row r="78" spans="4:18" s="11" customFormat="1" ht="33.75">
      <c r="D78" s="56"/>
      <c r="G78" s="85"/>
      <c r="H78" s="12"/>
      <c r="I78" s="74"/>
      <c r="N78" s="33"/>
      <c r="O78" s="37"/>
      <c r="P78" s="37"/>
      <c r="R78" s="41"/>
    </row>
    <row r="79" spans="4:18" s="11" customFormat="1" ht="33.75">
      <c r="D79" s="56"/>
      <c r="G79" s="85"/>
      <c r="H79" s="12"/>
      <c r="I79" s="74"/>
      <c r="N79" s="33"/>
      <c r="O79" s="37"/>
      <c r="P79" s="37"/>
      <c r="R79" s="41"/>
    </row>
    <row r="80" spans="4:18" s="11" customFormat="1" ht="33.75">
      <c r="D80" s="56"/>
      <c r="G80" s="85"/>
      <c r="H80" s="12"/>
      <c r="I80" s="74"/>
      <c r="N80" s="33"/>
      <c r="O80" s="37"/>
      <c r="P80" s="37"/>
      <c r="R80" s="41"/>
    </row>
    <row r="81" spans="4:18" s="11" customFormat="1" ht="33.75">
      <c r="D81" s="56"/>
      <c r="G81" s="85"/>
      <c r="H81" s="12"/>
      <c r="I81" s="74"/>
      <c r="N81" s="33"/>
      <c r="O81" s="37"/>
      <c r="P81" s="37"/>
      <c r="R81" s="41"/>
    </row>
    <row r="82" spans="4:18" s="11" customFormat="1" ht="33.75">
      <c r="D82" s="56"/>
      <c r="G82" s="85"/>
      <c r="H82" s="12"/>
      <c r="I82" s="74"/>
      <c r="N82" s="33"/>
      <c r="O82" s="37"/>
      <c r="P82" s="37"/>
      <c r="R82" s="41"/>
    </row>
    <row r="83" spans="4:18" s="11" customFormat="1" ht="33.75">
      <c r="D83" s="56"/>
      <c r="G83" s="85"/>
      <c r="H83" s="12"/>
      <c r="I83" s="74"/>
      <c r="N83" s="33"/>
      <c r="O83" s="37"/>
      <c r="P83" s="37"/>
      <c r="R83" s="41"/>
    </row>
    <row r="84" spans="4:18" s="11" customFormat="1" ht="33.75">
      <c r="D84" s="56"/>
      <c r="G84" s="85"/>
      <c r="H84" s="12"/>
      <c r="I84" s="74"/>
      <c r="N84" s="33"/>
      <c r="O84" s="37"/>
      <c r="P84" s="37"/>
      <c r="R84" s="41"/>
    </row>
    <row r="85" spans="4:18" s="11" customFormat="1" ht="33.75">
      <c r="D85" s="56"/>
      <c r="G85" s="85"/>
      <c r="H85" s="12"/>
      <c r="I85" s="74"/>
      <c r="N85" s="33"/>
      <c r="O85" s="37"/>
      <c r="P85" s="37"/>
      <c r="R85" s="41"/>
    </row>
    <row r="86" spans="4:18" s="11" customFormat="1" ht="33.75">
      <c r="D86" s="56"/>
      <c r="G86" s="85"/>
      <c r="H86" s="12"/>
      <c r="I86" s="74"/>
      <c r="N86" s="33"/>
      <c r="O86" s="37"/>
      <c r="P86" s="37"/>
      <c r="R86" s="41"/>
    </row>
    <row r="87" spans="4:18" s="11" customFormat="1" ht="33.75">
      <c r="D87" s="56"/>
      <c r="G87" s="85"/>
      <c r="H87" s="12"/>
      <c r="I87" s="74"/>
      <c r="N87" s="33"/>
      <c r="O87" s="37"/>
      <c r="P87" s="37"/>
      <c r="R87" s="41"/>
    </row>
    <row r="88" spans="4:18" s="11" customFormat="1" ht="33.75">
      <c r="D88" s="56"/>
      <c r="G88" s="85"/>
      <c r="H88" s="12"/>
      <c r="I88" s="74"/>
      <c r="N88" s="34"/>
      <c r="O88" s="38"/>
      <c r="P88" s="38"/>
      <c r="Q88" s="25"/>
      <c r="R88" s="41"/>
    </row>
    <row r="89" spans="4:18" s="11" customFormat="1" ht="33.75">
      <c r="D89" s="56"/>
      <c r="G89" s="85"/>
      <c r="H89" s="12"/>
      <c r="I89" s="74"/>
      <c r="N89" s="34"/>
      <c r="O89" s="38"/>
      <c r="P89" s="38"/>
      <c r="Q89" s="25"/>
      <c r="R89" s="41"/>
    </row>
    <row r="90" spans="4:18" s="11" customFormat="1" ht="33.75">
      <c r="D90" s="56"/>
      <c r="G90" s="85"/>
      <c r="H90" s="12"/>
      <c r="I90" s="74"/>
      <c r="N90" s="34"/>
      <c r="O90" s="38"/>
      <c r="P90" s="38"/>
      <c r="Q90" s="25"/>
      <c r="R90" s="41"/>
    </row>
    <row r="91" spans="4:18" s="11" customFormat="1" ht="33.75">
      <c r="D91" s="56"/>
      <c r="G91" s="85"/>
      <c r="H91" s="12"/>
      <c r="I91" s="74"/>
      <c r="J91" s="25"/>
      <c r="K91" s="25"/>
      <c r="L91" s="25"/>
      <c r="M91" s="25"/>
      <c r="N91" s="34"/>
      <c r="O91" s="38"/>
      <c r="P91" s="38"/>
      <c r="Q91" s="25"/>
      <c r="R91" s="41"/>
    </row>
    <row r="92" spans="4:18" s="11" customFormat="1" ht="33.75">
      <c r="D92" s="56"/>
      <c r="G92" s="85"/>
      <c r="H92" s="12"/>
      <c r="I92" s="74"/>
      <c r="J92" s="25"/>
      <c r="K92" s="25"/>
      <c r="L92" s="25"/>
      <c r="M92" s="25"/>
      <c r="N92" s="34"/>
      <c r="O92" s="38"/>
      <c r="P92" s="38"/>
      <c r="Q92" s="25"/>
      <c r="R92" s="41"/>
    </row>
    <row r="93" spans="4:18" s="11" customFormat="1" ht="33.75">
      <c r="D93" s="56"/>
      <c r="G93" s="85"/>
      <c r="H93" s="12"/>
      <c r="I93" s="74"/>
      <c r="J93" s="25"/>
      <c r="K93" s="25"/>
      <c r="L93" s="25"/>
      <c r="M93" s="25"/>
      <c r="N93" s="34"/>
      <c r="O93" s="38"/>
      <c r="P93" s="38"/>
      <c r="Q93" s="25"/>
      <c r="R93" s="41"/>
    </row>
    <row r="94" spans="4:18" s="11" customFormat="1" ht="33.75">
      <c r="D94" s="56"/>
      <c r="G94" s="85"/>
      <c r="H94" s="12"/>
      <c r="I94" s="74"/>
      <c r="J94" s="25"/>
      <c r="K94" s="25"/>
      <c r="L94" s="25"/>
      <c r="M94" s="25"/>
      <c r="N94" s="34"/>
      <c r="O94" s="38"/>
      <c r="P94" s="38"/>
      <c r="Q94" s="25"/>
      <c r="R94" s="41"/>
    </row>
    <row r="95" spans="1:18" s="25" customFormat="1" ht="33.75">
      <c r="A95" s="11"/>
      <c r="B95" s="11"/>
      <c r="C95" s="11"/>
      <c r="D95" s="56"/>
      <c r="E95" s="11"/>
      <c r="F95" s="11"/>
      <c r="G95" s="85"/>
      <c r="H95" s="12"/>
      <c r="I95" s="74"/>
      <c r="N95" s="34"/>
      <c r="O95" s="38"/>
      <c r="P95" s="38"/>
      <c r="R95" s="41"/>
    </row>
    <row r="96" spans="1:18" s="25" customFormat="1" ht="33.75">
      <c r="A96" s="11"/>
      <c r="B96" s="11"/>
      <c r="C96" s="11"/>
      <c r="D96" s="56"/>
      <c r="E96" s="11"/>
      <c r="F96" s="11"/>
      <c r="G96" s="85"/>
      <c r="H96" s="12"/>
      <c r="I96" s="74"/>
      <c r="N96" s="34"/>
      <c r="O96" s="38"/>
      <c r="P96" s="38"/>
      <c r="R96" s="41"/>
    </row>
    <row r="97" spans="1:18" s="25" customFormat="1" ht="33.75">
      <c r="A97" s="11"/>
      <c r="B97" s="11"/>
      <c r="C97" s="11"/>
      <c r="D97" s="56"/>
      <c r="E97" s="11"/>
      <c r="F97" s="11"/>
      <c r="G97" s="85"/>
      <c r="H97" s="12"/>
      <c r="I97" s="74"/>
      <c r="N97" s="34"/>
      <c r="O97" s="38"/>
      <c r="P97" s="38"/>
      <c r="R97" s="41"/>
    </row>
    <row r="98" spans="1:18" s="25" customFormat="1" ht="33.75">
      <c r="A98" s="11"/>
      <c r="B98" s="11"/>
      <c r="C98" s="11"/>
      <c r="D98" s="56"/>
      <c r="E98" s="11"/>
      <c r="F98" s="11"/>
      <c r="G98" s="85"/>
      <c r="H98" s="12"/>
      <c r="I98" s="74"/>
      <c r="N98" s="34"/>
      <c r="O98" s="38"/>
      <c r="P98" s="38"/>
      <c r="R98" s="41"/>
    </row>
    <row r="99" spans="1:18" s="25" customFormat="1" ht="33.75">
      <c r="A99" s="11"/>
      <c r="B99" s="11"/>
      <c r="C99" s="11"/>
      <c r="D99" s="56"/>
      <c r="E99" s="11"/>
      <c r="F99" s="11"/>
      <c r="G99" s="85"/>
      <c r="H99" s="12"/>
      <c r="I99" s="74"/>
      <c r="N99" s="34"/>
      <c r="O99" s="38"/>
      <c r="P99" s="38"/>
      <c r="R99" s="41"/>
    </row>
    <row r="100" spans="1:18" s="25" customFormat="1" ht="33.75">
      <c r="A100" s="11"/>
      <c r="B100" s="11"/>
      <c r="C100" s="11"/>
      <c r="D100" s="56"/>
      <c r="E100" s="11"/>
      <c r="F100" s="11"/>
      <c r="G100" s="85"/>
      <c r="H100" s="12"/>
      <c r="I100" s="74"/>
      <c r="N100" s="34"/>
      <c r="O100" s="38"/>
      <c r="P100" s="38"/>
      <c r="R100" s="41"/>
    </row>
    <row r="101" spans="1:18" s="25" customFormat="1" ht="33.75">
      <c r="A101" s="11"/>
      <c r="B101" s="11"/>
      <c r="C101" s="11"/>
      <c r="D101" s="56"/>
      <c r="E101" s="11"/>
      <c r="F101" s="11"/>
      <c r="G101" s="85"/>
      <c r="H101" s="12"/>
      <c r="I101" s="74"/>
      <c r="N101" s="34"/>
      <c r="O101" s="38"/>
      <c r="P101" s="38"/>
      <c r="R101" s="41"/>
    </row>
    <row r="102" spans="1:18" s="25" customFormat="1" ht="33.75">
      <c r="A102" s="11"/>
      <c r="B102" s="11"/>
      <c r="C102" s="11"/>
      <c r="D102" s="56"/>
      <c r="E102" s="11"/>
      <c r="F102" s="11"/>
      <c r="G102" s="85"/>
      <c r="H102" s="12"/>
      <c r="I102" s="74"/>
      <c r="N102" s="34"/>
      <c r="O102" s="38"/>
      <c r="P102" s="38"/>
      <c r="R102" s="41"/>
    </row>
    <row r="103" spans="1:18" s="25" customFormat="1" ht="33.75">
      <c r="A103" s="11"/>
      <c r="B103" s="11"/>
      <c r="D103" s="56"/>
      <c r="E103" s="11"/>
      <c r="F103" s="11"/>
      <c r="G103" s="85"/>
      <c r="H103" s="12"/>
      <c r="I103" s="74"/>
      <c r="N103" s="34"/>
      <c r="O103" s="38"/>
      <c r="P103" s="38"/>
      <c r="R103" s="41"/>
    </row>
    <row r="104" spans="4:18" s="25" customFormat="1" ht="33.75">
      <c r="D104" s="57"/>
      <c r="G104" s="85"/>
      <c r="H104" s="26"/>
      <c r="I104" s="75"/>
      <c r="N104" s="34"/>
      <c r="O104" s="38"/>
      <c r="P104" s="38"/>
      <c r="R104" s="41"/>
    </row>
    <row r="105" spans="4:18" s="25" customFormat="1" ht="33.75">
      <c r="D105" s="57"/>
      <c r="G105" s="85"/>
      <c r="H105" s="26"/>
      <c r="I105" s="75"/>
      <c r="N105" s="34"/>
      <c r="O105" s="38"/>
      <c r="P105" s="38"/>
      <c r="R105" s="41"/>
    </row>
    <row r="106" spans="4:18" s="25" customFormat="1" ht="33.75">
      <c r="D106" s="57"/>
      <c r="G106" s="85"/>
      <c r="H106" s="26"/>
      <c r="I106" s="75"/>
      <c r="N106" s="34"/>
      <c r="O106" s="38"/>
      <c r="P106" s="38"/>
      <c r="R106" s="41"/>
    </row>
    <row r="107" spans="4:18" s="25" customFormat="1" ht="33.75">
      <c r="D107" s="57"/>
      <c r="G107" s="85"/>
      <c r="H107" s="26"/>
      <c r="I107" s="75"/>
      <c r="N107" s="34"/>
      <c r="O107" s="38"/>
      <c r="P107" s="38"/>
      <c r="R107" s="41"/>
    </row>
    <row r="108" spans="4:18" s="25" customFormat="1" ht="33.75">
      <c r="D108" s="57"/>
      <c r="G108" s="85"/>
      <c r="H108" s="26"/>
      <c r="I108" s="75"/>
      <c r="N108" s="34"/>
      <c r="O108" s="38"/>
      <c r="P108" s="38"/>
      <c r="R108" s="41"/>
    </row>
    <row r="109" spans="4:18" s="25" customFormat="1" ht="33.75">
      <c r="D109" s="57"/>
      <c r="G109" s="85"/>
      <c r="H109" s="26"/>
      <c r="I109" s="75"/>
      <c r="N109" s="34"/>
      <c r="O109" s="38"/>
      <c r="P109" s="38"/>
      <c r="R109" s="41"/>
    </row>
    <row r="110" spans="4:18" s="25" customFormat="1" ht="33.75">
      <c r="D110" s="57"/>
      <c r="G110" s="85"/>
      <c r="H110" s="26"/>
      <c r="I110" s="75"/>
      <c r="N110" s="34"/>
      <c r="O110" s="38"/>
      <c r="P110" s="38"/>
      <c r="R110" s="41"/>
    </row>
    <row r="111" spans="4:18" s="25" customFormat="1" ht="33.75">
      <c r="D111" s="57"/>
      <c r="G111" s="85"/>
      <c r="H111" s="26"/>
      <c r="I111" s="75"/>
      <c r="N111" s="34"/>
      <c r="O111" s="38"/>
      <c r="P111" s="38"/>
      <c r="R111" s="41"/>
    </row>
    <row r="112" spans="4:18" s="25" customFormat="1" ht="33.75">
      <c r="D112" s="57"/>
      <c r="G112" s="85"/>
      <c r="H112" s="26"/>
      <c r="I112" s="75"/>
      <c r="N112" s="34"/>
      <c r="O112" s="38"/>
      <c r="P112" s="38"/>
      <c r="R112" s="41"/>
    </row>
    <row r="113" spans="4:18" s="25" customFormat="1" ht="33.75">
      <c r="D113" s="57"/>
      <c r="G113" s="85"/>
      <c r="H113" s="26"/>
      <c r="I113" s="75"/>
      <c r="N113" s="34"/>
      <c r="O113" s="38"/>
      <c r="P113" s="38"/>
      <c r="R113" s="41"/>
    </row>
    <row r="114" spans="4:18" s="25" customFormat="1" ht="33.75">
      <c r="D114" s="57"/>
      <c r="G114" s="85"/>
      <c r="H114" s="26"/>
      <c r="I114" s="75"/>
      <c r="N114" s="34"/>
      <c r="O114" s="38"/>
      <c r="P114" s="38"/>
      <c r="R114" s="41"/>
    </row>
    <row r="115" spans="4:18" s="25" customFormat="1" ht="33.75">
      <c r="D115" s="57"/>
      <c r="G115" s="85"/>
      <c r="H115" s="26"/>
      <c r="I115" s="75"/>
      <c r="N115" s="34"/>
      <c r="O115" s="38"/>
      <c r="P115" s="38"/>
      <c r="R115" s="41"/>
    </row>
    <row r="116" spans="4:18" s="25" customFormat="1" ht="33.75">
      <c r="D116" s="57"/>
      <c r="G116" s="85"/>
      <c r="H116" s="26"/>
      <c r="I116" s="75"/>
      <c r="N116" s="34"/>
      <c r="O116" s="38"/>
      <c r="P116" s="38"/>
      <c r="R116" s="41"/>
    </row>
    <row r="117" spans="4:18" s="25" customFormat="1" ht="33.75">
      <c r="D117" s="57"/>
      <c r="G117" s="85"/>
      <c r="H117" s="26"/>
      <c r="I117" s="75"/>
      <c r="N117" s="34"/>
      <c r="O117" s="38"/>
      <c r="P117" s="38"/>
      <c r="R117" s="41"/>
    </row>
    <row r="118" spans="4:18" s="25" customFormat="1" ht="33.75">
      <c r="D118" s="57"/>
      <c r="G118" s="85"/>
      <c r="H118" s="26"/>
      <c r="I118" s="75"/>
      <c r="N118" s="34"/>
      <c r="O118" s="38"/>
      <c r="P118" s="38"/>
      <c r="R118" s="41"/>
    </row>
    <row r="119" spans="4:18" s="25" customFormat="1" ht="33.75">
      <c r="D119" s="57"/>
      <c r="G119" s="85"/>
      <c r="H119" s="26"/>
      <c r="I119" s="75"/>
      <c r="N119" s="34"/>
      <c r="O119" s="38"/>
      <c r="P119" s="38"/>
      <c r="R119" s="41"/>
    </row>
    <row r="120" spans="4:18" s="25" customFormat="1" ht="33.75">
      <c r="D120" s="57"/>
      <c r="G120" s="85"/>
      <c r="H120" s="26"/>
      <c r="I120" s="75"/>
      <c r="N120" s="34"/>
      <c r="O120" s="38"/>
      <c r="P120" s="38"/>
      <c r="R120" s="41"/>
    </row>
    <row r="121" spans="4:18" s="25" customFormat="1" ht="33.75">
      <c r="D121" s="57"/>
      <c r="G121" s="85"/>
      <c r="H121" s="26"/>
      <c r="I121" s="75"/>
      <c r="N121" s="34"/>
      <c r="O121" s="38"/>
      <c r="P121" s="38"/>
      <c r="R121" s="41"/>
    </row>
    <row r="122" spans="4:18" s="25" customFormat="1" ht="33.75">
      <c r="D122" s="57"/>
      <c r="G122" s="85"/>
      <c r="H122" s="26"/>
      <c r="I122" s="75"/>
      <c r="N122" s="34"/>
      <c r="O122" s="38"/>
      <c r="P122" s="38"/>
      <c r="R122" s="41"/>
    </row>
    <row r="123" spans="4:18" s="25" customFormat="1" ht="33.75">
      <c r="D123" s="57"/>
      <c r="G123" s="85"/>
      <c r="H123" s="26"/>
      <c r="I123" s="75"/>
      <c r="N123" s="34"/>
      <c r="O123" s="38"/>
      <c r="P123" s="38"/>
      <c r="R123" s="41"/>
    </row>
    <row r="124" spans="4:18" s="25" customFormat="1" ht="33.75">
      <c r="D124" s="57"/>
      <c r="G124" s="85"/>
      <c r="H124" s="26"/>
      <c r="I124" s="75"/>
      <c r="N124" s="34"/>
      <c r="O124" s="38"/>
      <c r="P124" s="38"/>
      <c r="R124" s="41"/>
    </row>
    <row r="125" spans="4:18" s="25" customFormat="1" ht="33.75">
      <c r="D125" s="57"/>
      <c r="G125" s="85"/>
      <c r="H125" s="26"/>
      <c r="I125" s="75"/>
      <c r="N125" s="34"/>
      <c r="O125" s="38"/>
      <c r="P125" s="38"/>
      <c r="R125" s="41"/>
    </row>
    <row r="126" spans="4:18" s="25" customFormat="1" ht="33.75">
      <c r="D126" s="57"/>
      <c r="G126" s="85"/>
      <c r="H126" s="26"/>
      <c r="I126" s="75"/>
      <c r="N126" s="34"/>
      <c r="O126" s="38"/>
      <c r="P126" s="38"/>
      <c r="R126" s="41"/>
    </row>
    <row r="127" spans="4:18" s="25" customFormat="1" ht="33.75">
      <c r="D127" s="57"/>
      <c r="G127" s="85"/>
      <c r="H127" s="26"/>
      <c r="I127" s="75"/>
      <c r="N127" s="34"/>
      <c r="O127" s="38"/>
      <c r="P127" s="38"/>
      <c r="R127" s="41"/>
    </row>
    <row r="128" spans="4:18" s="25" customFormat="1" ht="33.75">
      <c r="D128" s="57"/>
      <c r="G128" s="85"/>
      <c r="H128" s="26"/>
      <c r="I128" s="75"/>
      <c r="N128" s="34"/>
      <c r="O128" s="38"/>
      <c r="P128" s="38"/>
      <c r="R128" s="41"/>
    </row>
    <row r="129" spans="4:18" s="25" customFormat="1" ht="33.75">
      <c r="D129" s="57"/>
      <c r="G129" s="85"/>
      <c r="H129" s="26"/>
      <c r="I129" s="75"/>
      <c r="N129" s="34"/>
      <c r="O129" s="38"/>
      <c r="P129" s="38"/>
      <c r="R129" s="41"/>
    </row>
    <row r="130" spans="4:18" s="25" customFormat="1" ht="33.75">
      <c r="D130" s="57"/>
      <c r="G130" s="85"/>
      <c r="H130" s="26"/>
      <c r="I130" s="75"/>
      <c r="N130" s="34"/>
      <c r="O130" s="38"/>
      <c r="P130" s="38"/>
      <c r="R130" s="41"/>
    </row>
    <row r="131" spans="4:18" s="25" customFormat="1" ht="33.75">
      <c r="D131" s="57"/>
      <c r="G131" s="85"/>
      <c r="H131" s="26"/>
      <c r="I131" s="75"/>
      <c r="N131" s="34"/>
      <c r="O131" s="38"/>
      <c r="P131" s="38"/>
      <c r="R131" s="41"/>
    </row>
    <row r="132" spans="4:18" s="25" customFormat="1" ht="33.75">
      <c r="D132" s="57"/>
      <c r="G132" s="85"/>
      <c r="H132" s="26"/>
      <c r="I132" s="75"/>
      <c r="N132" s="34"/>
      <c r="O132" s="38"/>
      <c r="P132" s="38"/>
      <c r="R132" s="41"/>
    </row>
    <row r="133" spans="4:18" s="25" customFormat="1" ht="33.75">
      <c r="D133" s="57"/>
      <c r="G133" s="85"/>
      <c r="H133" s="26"/>
      <c r="I133" s="75"/>
      <c r="N133" s="34"/>
      <c r="O133" s="38"/>
      <c r="P133" s="38"/>
      <c r="R133" s="41"/>
    </row>
    <row r="134" spans="4:18" s="25" customFormat="1" ht="33.75">
      <c r="D134" s="57"/>
      <c r="G134" s="85"/>
      <c r="H134" s="26"/>
      <c r="I134" s="75"/>
      <c r="N134" s="34"/>
      <c r="O134" s="38"/>
      <c r="P134" s="38"/>
      <c r="R134" s="41"/>
    </row>
    <row r="135" spans="4:18" s="25" customFormat="1" ht="33.75">
      <c r="D135" s="57"/>
      <c r="G135" s="85"/>
      <c r="H135" s="26"/>
      <c r="I135" s="75"/>
      <c r="N135" s="34"/>
      <c r="O135" s="38"/>
      <c r="P135" s="38"/>
      <c r="R135" s="41"/>
    </row>
    <row r="136" spans="4:18" s="25" customFormat="1" ht="33.75">
      <c r="D136" s="57"/>
      <c r="G136" s="85"/>
      <c r="H136" s="26"/>
      <c r="I136" s="75"/>
      <c r="N136" s="33"/>
      <c r="O136" s="37"/>
      <c r="P136" s="37"/>
      <c r="Q136" s="11"/>
      <c r="R136" s="41"/>
    </row>
    <row r="137" spans="4:18" s="25" customFormat="1" ht="33.75">
      <c r="D137" s="57"/>
      <c r="G137" s="85"/>
      <c r="H137" s="26"/>
      <c r="I137" s="75"/>
      <c r="N137" s="33"/>
      <c r="O137" s="37"/>
      <c r="P137" s="37"/>
      <c r="Q137" s="11"/>
      <c r="R137" s="41"/>
    </row>
    <row r="138" spans="4:18" s="25" customFormat="1" ht="33.75">
      <c r="D138" s="57"/>
      <c r="G138" s="85"/>
      <c r="H138" s="26"/>
      <c r="I138" s="75"/>
      <c r="N138" s="33"/>
      <c r="O138" s="37"/>
      <c r="P138" s="37"/>
      <c r="Q138" s="11"/>
      <c r="R138" s="41"/>
    </row>
    <row r="139" spans="4:18" s="25" customFormat="1" ht="33.75">
      <c r="D139" s="57"/>
      <c r="G139" s="85"/>
      <c r="H139" s="26"/>
      <c r="I139" s="75"/>
      <c r="J139" s="11"/>
      <c r="K139" s="11"/>
      <c r="L139" s="11"/>
      <c r="M139" s="11"/>
      <c r="N139" s="33"/>
      <c r="O139" s="37"/>
      <c r="P139" s="37"/>
      <c r="Q139" s="11"/>
      <c r="R139" s="41"/>
    </row>
    <row r="140" spans="4:18" s="25" customFormat="1" ht="33.75">
      <c r="D140" s="57"/>
      <c r="G140" s="85"/>
      <c r="H140" s="26"/>
      <c r="I140" s="75"/>
      <c r="J140" s="11"/>
      <c r="K140" s="11"/>
      <c r="L140" s="11"/>
      <c r="M140" s="11"/>
      <c r="N140" s="33"/>
      <c r="O140" s="37"/>
      <c r="P140" s="37"/>
      <c r="Q140" s="11"/>
      <c r="R140" s="41"/>
    </row>
    <row r="141" spans="4:18" s="25" customFormat="1" ht="33.75">
      <c r="D141" s="57"/>
      <c r="G141" s="85"/>
      <c r="H141" s="26"/>
      <c r="I141" s="75"/>
      <c r="J141" s="11"/>
      <c r="K141" s="11"/>
      <c r="L141" s="11"/>
      <c r="M141" s="11"/>
      <c r="N141" s="33"/>
      <c r="O141" s="37"/>
      <c r="P141" s="37"/>
      <c r="Q141" s="11"/>
      <c r="R141" s="41"/>
    </row>
    <row r="142" spans="4:18" s="25" customFormat="1" ht="33.75">
      <c r="D142" s="57"/>
      <c r="G142" s="85"/>
      <c r="H142" s="26"/>
      <c r="I142" s="75"/>
      <c r="J142" s="11"/>
      <c r="K142" s="11"/>
      <c r="L142" s="11"/>
      <c r="M142" s="11"/>
      <c r="N142" s="33"/>
      <c r="O142" s="37"/>
      <c r="P142" s="37"/>
      <c r="Q142" s="11"/>
      <c r="R142" s="41"/>
    </row>
    <row r="143" spans="1:18" s="11" customFormat="1" ht="33.75">
      <c r="A143" s="25"/>
      <c r="B143" s="25"/>
      <c r="C143" s="25"/>
      <c r="D143" s="57"/>
      <c r="E143" s="25"/>
      <c r="F143" s="25"/>
      <c r="G143" s="85"/>
      <c r="H143" s="26"/>
      <c r="I143" s="75"/>
      <c r="N143" s="33"/>
      <c r="O143" s="37"/>
      <c r="P143" s="37"/>
      <c r="R143" s="41"/>
    </row>
    <row r="144" spans="1:18" s="11" customFormat="1" ht="33.75">
      <c r="A144" s="25"/>
      <c r="B144" s="25"/>
      <c r="C144" s="25"/>
      <c r="D144" s="57"/>
      <c r="E144" s="25"/>
      <c r="F144" s="25"/>
      <c r="G144" s="85"/>
      <c r="H144" s="26"/>
      <c r="I144" s="75"/>
      <c r="N144" s="33"/>
      <c r="O144" s="37"/>
      <c r="P144" s="37"/>
      <c r="R144" s="41"/>
    </row>
    <row r="145" spans="1:18" s="11" customFormat="1" ht="33.75">
      <c r="A145" s="25"/>
      <c r="B145" s="25"/>
      <c r="C145" s="25"/>
      <c r="D145" s="57"/>
      <c r="E145" s="25"/>
      <c r="F145" s="25"/>
      <c r="G145" s="85"/>
      <c r="H145" s="26"/>
      <c r="I145" s="75"/>
      <c r="N145" s="33"/>
      <c r="O145" s="37"/>
      <c r="P145" s="37"/>
      <c r="R145" s="41"/>
    </row>
    <row r="146" spans="1:18" s="11" customFormat="1" ht="33.75">
      <c r="A146" s="25"/>
      <c r="B146" s="25"/>
      <c r="C146" s="25"/>
      <c r="D146" s="57"/>
      <c r="E146" s="25"/>
      <c r="F146" s="25"/>
      <c r="G146" s="85"/>
      <c r="H146" s="26"/>
      <c r="I146" s="75"/>
      <c r="N146" s="33"/>
      <c r="O146" s="37"/>
      <c r="P146" s="37"/>
      <c r="R146" s="41"/>
    </row>
    <row r="147" spans="1:18" s="11" customFormat="1" ht="33.75">
      <c r="A147" s="25"/>
      <c r="B147" s="25"/>
      <c r="C147" s="25"/>
      <c r="D147" s="57"/>
      <c r="E147" s="25"/>
      <c r="F147" s="25"/>
      <c r="G147" s="85"/>
      <c r="H147" s="26"/>
      <c r="I147" s="75"/>
      <c r="N147" s="33"/>
      <c r="O147" s="37"/>
      <c r="P147" s="37"/>
      <c r="R147" s="41"/>
    </row>
    <row r="148" spans="1:18" s="11" customFormat="1" ht="33.75">
      <c r="A148" s="25"/>
      <c r="B148" s="25"/>
      <c r="C148" s="25"/>
      <c r="D148" s="57"/>
      <c r="E148" s="25"/>
      <c r="F148" s="25"/>
      <c r="G148" s="85"/>
      <c r="H148" s="26"/>
      <c r="I148" s="75"/>
      <c r="N148" s="33"/>
      <c r="O148" s="37"/>
      <c r="P148" s="37"/>
      <c r="R148" s="41"/>
    </row>
    <row r="149" spans="1:18" s="11" customFormat="1" ht="33.75">
      <c r="A149" s="25"/>
      <c r="B149" s="25"/>
      <c r="C149" s="25"/>
      <c r="D149" s="57"/>
      <c r="E149" s="25"/>
      <c r="F149" s="25"/>
      <c r="G149" s="85"/>
      <c r="H149" s="26"/>
      <c r="I149" s="75"/>
      <c r="N149" s="33"/>
      <c r="O149" s="37"/>
      <c r="P149" s="37"/>
      <c r="R149" s="41"/>
    </row>
    <row r="150" spans="1:18" s="11" customFormat="1" ht="33.75">
      <c r="A150" s="25"/>
      <c r="B150" s="25"/>
      <c r="C150" s="25"/>
      <c r="D150" s="57"/>
      <c r="E150" s="25"/>
      <c r="F150" s="25"/>
      <c r="G150" s="85"/>
      <c r="H150" s="26"/>
      <c r="I150" s="75"/>
      <c r="N150" s="33"/>
      <c r="O150" s="37"/>
      <c r="P150" s="37"/>
      <c r="R150" s="41"/>
    </row>
    <row r="151" spans="1:18" s="11" customFormat="1" ht="33.75">
      <c r="A151" s="25"/>
      <c r="B151" s="25"/>
      <c r="D151" s="57"/>
      <c r="E151" s="25"/>
      <c r="F151" s="25"/>
      <c r="G151" s="85"/>
      <c r="H151" s="26"/>
      <c r="I151" s="75"/>
      <c r="N151" s="33"/>
      <c r="O151" s="37"/>
      <c r="P151" s="37"/>
      <c r="R151" s="41"/>
    </row>
    <row r="152" spans="4:18" s="11" customFormat="1" ht="33.75">
      <c r="D152" s="56"/>
      <c r="G152" s="85"/>
      <c r="H152" s="12"/>
      <c r="I152" s="74"/>
      <c r="N152" s="33"/>
      <c r="O152" s="37"/>
      <c r="P152" s="37"/>
      <c r="R152" s="41"/>
    </row>
    <row r="153" spans="4:18" s="11" customFormat="1" ht="33.75">
      <c r="D153" s="56"/>
      <c r="G153" s="85"/>
      <c r="H153" s="12"/>
      <c r="I153" s="74"/>
      <c r="N153" s="33"/>
      <c r="O153" s="37"/>
      <c r="P153" s="37"/>
      <c r="R153" s="41"/>
    </row>
    <row r="154" spans="4:18" s="11" customFormat="1" ht="33.75">
      <c r="D154" s="56"/>
      <c r="G154" s="85"/>
      <c r="H154" s="12"/>
      <c r="I154" s="74"/>
      <c r="N154" s="33"/>
      <c r="O154" s="37"/>
      <c r="P154" s="37"/>
      <c r="R154" s="41"/>
    </row>
    <row r="155" spans="4:18" s="11" customFormat="1" ht="33.75">
      <c r="D155" s="56"/>
      <c r="G155" s="85"/>
      <c r="H155" s="12"/>
      <c r="I155" s="74"/>
      <c r="N155" s="33"/>
      <c r="O155" s="37"/>
      <c r="P155" s="37"/>
      <c r="R155" s="41"/>
    </row>
    <row r="156" spans="4:18" s="11" customFormat="1" ht="33.75">
      <c r="D156" s="56"/>
      <c r="G156" s="85"/>
      <c r="H156" s="12"/>
      <c r="I156" s="74"/>
      <c r="N156" s="33"/>
      <c r="O156" s="37"/>
      <c r="P156" s="37"/>
      <c r="R156" s="41"/>
    </row>
    <row r="157" spans="4:18" s="11" customFormat="1" ht="33.75">
      <c r="D157" s="56"/>
      <c r="G157" s="85"/>
      <c r="H157" s="12"/>
      <c r="I157" s="74"/>
      <c r="N157" s="33"/>
      <c r="O157" s="37"/>
      <c r="P157" s="37"/>
      <c r="R157" s="41"/>
    </row>
    <row r="158" spans="4:18" s="11" customFormat="1" ht="33.75">
      <c r="D158" s="56"/>
      <c r="G158" s="85"/>
      <c r="H158" s="12"/>
      <c r="I158" s="74"/>
      <c r="N158" s="33"/>
      <c r="O158" s="37"/>
      <c r="P158" s="37"/>
      <c r="R158" s="41"/>
    </row>
    <row r="159" spans="4:18" s="11" customFormat="1" ht="33.75">
      <c r="D159" s="56"/>
      <c r="G159" s="85"/>
      <c r="H159" s="12"/>
      <c r="I159" s="74"/>
      <c r="N159" s="33"/>
      <c r="O159" s="37"/>
      <c r="P159" s="37"/>
      <c r="R159" s="41"/>
    </row>
    <row r="160" spans="4:18" s="11" customFormat="1" ht="33.75">
      <c r="D160" s="56"/>
      <c r="G160" s="85"/>
      <c r="H160" s="12"/>
      <c r="I160" s="74"/>
      <c r="N160" s="33"/>
      <c r="O160" s="37"/>
      <c r="P160" s="37"/>
      <c r="R160" s="41"/>
    </row>
    <row r="161" spans="4:18" s="11" customFormat="1" ht="33.75">
      <c r="D161" s="56"/>
      <c r="G161" s="85"/>
      <c r="H161" s="12"/>
      <c r="I161" s="74"/>
      <c r="N161" s="33"/>
      <c r="O161" s="37"/>
      <c r="P161" s="37"/>
      <c r="R161" s="41"/>
    </row>
    <row r="162" spans="4:18" s="11" customFormat="1" ht="33.75">
      <c r="D162" s="56"/>
      <c r="G162" s="85"/>
      <c r="H162" s="12"/>
      <c r="I162" s="74"/>
      <c r="N162" s="33"/>
      <c r="O162" s="37"/>
      <c r="P162" s="37"/>
      <c r="R162" s="41"/>
    </row>
    <row r="163" spans="4:18" s="11" customFormat="1" ht="33.75">
      <c r="D163" s="56"/>
      <c r="G163" s="85"/>
      <c r="H163" s="12"/>
      <c r="I163" s="74"/>
      <c r="N163" s="33"/>
      <c r="O163" s="37"/>
      <c r="P163" s="37"/>
      <c r="R163" s="41"/>
    </row>
    <row r="164" spans="4:18" s="11" customFormat="1" ht="33.75">
      <c r="D164" s="56"/>
      <c r="G164" s="85"/>
      <c r="H164" s="12"/>
      <c r="I164" s="74"/>
      <c r="N164" s="33"/>
      <c r="O164" s="37"/>
      <c r="P164" s="37"/>
      <c r="R164" s="41"/>
    </row>
    <row r="165" spans="4:18" s="11" customFormat="1" ht="33.75">
      <c r="D165" s="56"/>
      <c r="G165" s="85"/>
      <c r="H165" s="12"/>
      <c r="I165" s="74"/>
      <c r="N165" s="33"/>
      <c r="O165" s="37"/>
      <c r="P165" s="37"/>
      <c r="R165" s="41"/>
    </row>
    <row r="166" spans="4:18" s="11" customFormat="1" ht="33.75">
      <c r="D166" s="56"/>
      <c r="G166" s="85"/>
      <c r="H166" s="12"/>
      <c r="I166" s="74"/>
      <c r="N166" s="33"/>
      <c r="O166" s="37"/>
      <c r="P166" s="37"/>
      <c r="R166" s="41"/>
    </row>
    <row r="167" spans="4:18" s="11" customFormat="1" ht="33.75">
      <c r="D167" s="56"/>
      <c r="G167" s="85"/>
      <c r="H167" s="12"/>
      <c r="I167" s="74"/>
      <c r="N167" s="33"/>
      <c r="O167" s="37"/>
      <c r="P167" s="37"/>
      <c r="R167" s="41"/>
    </row>
    <row r="168" spans="4:18" s="11" customFormat="1" ht="33.75">
      <c r="D168" s="56"/>
      <c r="G168" s="85"/>
      <c r="H168" s="12"/>
      <c r="I168" s="74"/>
      <c r="N168" s="33"/>
      <c r="O168" s="37"/>
      <c r="P168" s="37"/>
      <c r="R168" s="41"/>
    </row>
    <row r="169" spans="4:18" s="11" customFormat="1" ht="33.75">
      <c r="D169" s="56"/>
      <c r="G169" s="85"/>
      <c r="H169" s="12"/>
      <c r="I169" s="74"/>
      <c r="N169" s="33"/>
      <c r="O169" s="37"/>
      <c r="P169" s="37"/>
      <c r="R169" s="41"/>
    </row>
    <row r="170" spans="4:18" s="11" customFormat="1" ht="33.75">
      <c r="D170" s="56"/>
      <c r="G170" s="85"/>
      <c r="H170" s="12"/>
      <c r="I170" s="74"/>
      <c r="N170" s="33"/>
      <c r="O170" s="37"/>
      <c r="P170" s="37"/>
      <c r="R170" s="41"/>
    </row>
    <row r="171" spans="4:18" s="11" customFormat="1" ht="33.75">
      <c r="D171" s="56"/>
      <c r="G171" s="85"/>
      <c r="H171" s="12"/>
      <c r="I171" s="74"/>
      <c r="N171" s="33"/>
      <c r="O171" s="37"/>
      <c r="P171" s="37"/>
      <c r="R171" s="41"/>
    </row>
    <row r="172" spans="4:18" s="11" customFormat="1" ht="33.75">
      <c r="D172" s="56"/>
      <c r="G172" s="85"/>
      <c r="H172" s="12"/>
      <c r="I172" s="74"/>
      <c r="N172" s="33"/>
      <c r="O172" s="37"/>
      <c r="P172" s="37"/>
      <c r="R172" s="41"/>
    </row>
    <row r="173" spans="4:18" s="11" customFormat="1" ht="33.75">
      <c r="D173" s="56"/>
      <c r="G173" s="85"/>
      <c r="H173" s="12"/>
      <c r="I173" s="74"/>
      <c r="N173" s="33"/>
      <c r="O173" s="37"/>
      <c r="P173" s="37"/>
      <c r="R173" s="41"/>
    </row>
    <row r="174" spans="4:18" s="11" customFormat="1" ht="33.75">
      <c r="D174" s="56"/>
      <c r="G174" s="85"/>
      <c r="H174" s="12"/>
      <c r="I174" s="74"/>
      <c r="N174" s="33"/>
      <c r="O174" s="37"/>
      <c r="P174" s="37"/>
      <c r="R174" s="41"/>
    </row>
    <row r="175" spans="4:18" s="11" customFormat="1" ht="33.75">
      <c r="D175" s="56"/>
      <c r="G175" s="85"/>
      <c r="H175" s="12"/>
      <c r="I175" s="74"/>
      <c r="N175" s="33"/>
      <c r="O175" s="37"/>
      <c r="P175" s="37"/>
      <c r="R175" s="41"/>
    </row>
    <row r="176" spans="4:18" s="11" customFormat="1" ht="33.75">
      <c r="D176" s="56"/>
      <c r="G176" s="85"/>
      <c r="H176" s="12"/>
      <c r="I176" s="74"/>
      <c r="N176" s="33"/>
      <c r="O176" s="37"/>
      <c r="P176" s="37"/>
      <c r="R176" s="41"/>
    </row>
    <row r="177" spans="4:18" s="11" customFormat="1" ht="33.75">
      <c r="D177" s="56"/>
      <c r="G177" s="85"/>
      <c r="H177" s="12"/>
      <c r="I177" s="74"/>
      <c r="N177" s="33"/>
      <c r="O177" s="37"/>
      <c r="P177" s="37"/>
      <c r="R177" s="41"/>
    </row>
    <row r="178" spans="4:18" s="11" customFormat="1" ht="33.75">
      <c r="D178" s="56"/>
      <c r="G178" s="85"/>
      <c r="H178" s="12"/>
      <c r="I178" s="74"/>
      <c r="N178" s="33"/>
      <c r="O178" s="37"/>
      <c r="P178" s="37"/>
      <c r="R178" s="41"/>
    </row>
    <row r="179" spans="4:18" s="11" customFormat="1" ht="33.75">
      <c r="D179" s="56"/>
      <c r="G179" s="85"/>
      <c r="H179" s="12"/>
      <c r="I179" s="74"/>
      <c r="N179" s="33"/>
      <c r="O179" s="37"/>
      <c r="P179" s="37"/>
      <c r="R179" s="41"/>
    </row>
    <row r="180" spans="4:18" s="11" customFormat="1" ht="33.75">
      <c r="D180" s="56"/>
      <c r="G180" s="85"/>
      <c r="H180" s="12"/>
      <c r="I180" s="74"/>
      <c r="N180" s="33"/>
      <c r="O180" s="37"/>
      <c r="P180" s="37"/>
      <c r="R180" s="41"/>
    </row>
    <row r="181" spans="4:18" s="11" customFormat="1" ht="33.75">
      <c r="D181" s="56"/>
      <c r="G181" s="85"/>
      <c r="H181" s="12"/>
      <c r="I181" s="74"/>
      <c r="N181" s="33"/>
      <c r="O181" s="37"/>
      <c r="P181" s="37"/>
      <c r="R181" s="41"/>
    </row>
    <row r="182" spans="4:18" s="11" customFormat="1" ht="33.75">
      <c r="D182" s="56"/>
      <c r="G182" s="85"/>
      <c r="H182" s="12"/>
      <c r="I182" s="74"/>
      <c r="N182" s="33"/>
      <c r="O182" s="37"/>
      <c r="P182" s="37"/>
      <c r="R182" s="41"/>
    </row>
    <row r="183" spans="4:18" s="11" customFormat="1" ht="33.75">
      <c r="D183" s="56"/>
      <c r="G183" s="85"/>
      <c r="H183" s="12"/>
      <c r="I183" s="74"/>
      <c r="N183" s="33"/>
      <c r="O183" s="37"/>
      <c r="P183" s="37"/>
      <c r="R183" s="41"/>
    </row>
    <row r="184" spans="4:18" s="11" customFormat="1" ht="33.75">
      <c r="D184" s="56"/>
      <c r="G184" s="85"/>
      <c r="H184" s="12"/>
      <c r="I184" s="74"/>
      <c r="N184" s="33"/>
      <c r="O184" s="37"/>
      <c r="P184" s="37"/>
      <c r="R184" s="41"/>
    </row>
    <row r="185" spans="4:18" s="11" customFormat="1" ht="33.75">
      <c r="D185" s="56"/>
      <c r="G185" s="85"/>
      <c r="H185" s="12"/>
      <c r="I185" s="74"/>
      <c r="N185" s="33"/>
      <c r="O185" s="37"/>
      <c r="P185" s="37"/>
      <c r="R185" s="41"/>
    </row>
    <row r="186" spans="4:18" s="11" customFormat="1" ht="33.75">
      <c r="D186" s="56"/>
      <c r="G186" s="85"/>
      <c r="H186" s="12"/>
      <c r="I186" s="74"/>
      <c r="N186" s="33"/>
      <c r="O186" s="37"/>
      <c r="P186" s="37"/>
      <c r="R186" s="41"/>
    </row>
    <row r="187" spans="4:18" s="11" customFormat="1" ht="33.75">
      <c r="D187" s="56"/>
      <c r="G187" s="85"/>
      <c r="H187" s="12"/>
      <c r="I187" s="74"/>
      <c r="N187" s="33"/>
      <c r="O187" s="37"/>
      <c r="P187" s="37"/>
      <c r="R187" s="41"/>
    </row>
    <row r="188" spans="4:18" s="11" customFormat="1" ht="33.75">
      <c r="D188" s="56"/>
      <c r="G188" s="85"/>
      <c r="H188" s="12"/>
      <c r="I188" s="74"/>
      <c r="N188" s="33"/>
      <c r="O188" s="37"/>
      <c r="P188" s="37"/>
      <c r="R188" s="41"/>
    </row>
    <row r="189" spans="4:18" s="11" customFormat="1" ht="33.75">
      <c r="D189" s="56"/>
      <c r="G189" s="85"/>
      <c r="H189" s="12"/>
      <c r="I189" s="74"/>
      <c r="N189" s="33"/>
      <c r="O189" s="37"/>
      <c r="P189" s="37"/>
      <c r="R189" s="41"/>
    </row>
    <row r="190" spans="4:18" s="11" customFormat="1" ht="33.75">
      <c r="D190" s="56"/>
      <c r="G190" s="85"/>
      <c r="H190" s="12"/>
      <c r="I190" s="74"/>
      <c r="N190" s="33"/>
      <c r="O190" s="37"/>
      <c r="P190" s="37"/>
      <c r="R190" s="41"/>
    </row>
    <row r="191" spans="4:18" s="11" customFormat="1" ht="33.75">
      <c r="D191" s="56"/>
      <c r="G191" s="85"/>
      <c r="H191" s="12"/>
      <c r="I191" s="74"/>
      <c r="N191" s="33"/>
      <c r="O191" s="37"/>
      <c r="P191" s="37"/>
      <c r="R191" s="41"/>
    </row>
    <row r="192" spans="4:18" s="11" customFormat="1" ht="33.75">
      <c r="D192" s="56"/>
      <c r="G192" s="85"/>
      <c r="H192" s="12"/>
      <c r="I192" s="74"/>
      <c r="N192" s="33"/>
      <c r="O192" s="37"/>
      <c r="P192" s="37"/>
      <c r="R192" s="41"/>
    </row>
    <row r="193" spans="4:18" s="11" customFormat="1" ht="33.75">
      <c r="D193" s="56"/>
      <c r="G193" s="85"/>
      <c r="H193" s="12"/>
      <c r="I193" s="74"/>
      <c r="N193" s="33"/>
      <c r="O193" s="37"/>
      <c r="P193" s="37"/>
      <c r="R193" s="41"/>
    </row>
    <row r="194" spans="4:18" s="11" customFormat="1" ht="33.75">
      <c r="D194" s="56"/>
      <c r="G194" s="85"/>
      <c r="H194" s="12"/>
      <c r="I194" s="74"/>
      <c r="N194" s="33"/>
      <c r="O194" s="37"/>
      <c r="P194" s="37"/>
      <c r="R194" s="41"/>
    </row>
    <row r="195" spans="4:18" s="11" customFormat="1" ht="33.75">
      <c r="D195" s="56"/>
      <c r="G195" s="85"/>
      <c r="H195" s="12"/>
      <c r="I195" s="74"/>
      <c r="N195" s="33"/>
      <c r="O195" s="37"/>
      <c r="P195" s="37"/>
      <c r="R195" s="41"/>
    </row>
    <row r="196" spans="4:18" s="11" customFormat="1" ht="33.75">
      <c r="D196" s="56"/>
      <c r="G196" s="85"/>
      <c r="H196" s="12"/>
      <c r="I196" s="74"/>
      <c r="N196" s="33"/>
      <c r="O196" s="37"/>
      <c r="P196" s="37"/>
      <c r="R196" s="41"/>
    </row>
    <row r="197" spans="4:18" s="11" customFormat="1" ht="33.75">
      <c r="D197" s="56"/>
      <c r="G197" s="85"/>
      <c r="H197" s="12"/>
      <c r="I197" s="74"/>
      <c r="N197" s="33"/>
      <c r="O197" s="37"/>
      <c r="P197" s="37"/>
      <c r="R197" s="41"/>
    </row>
    <row r="198" spans="4:18" s="11" customFormat="1" ht="33.75">
      <c r="D198" s="56"/>
      <c r="G198" s="85"/>
      <c r="H198" s="12"/>
      <c r="I198" s="74"/>
      <c r="N198" s="33"/>
      <c r="O198" s="37"/>
      <c r="P198" s="37"/>
      <c r="R198" s="41"/>
    </row>
    <row r="199" spans="4:18" s="11" customFormat="1" ht="33.75">
      <c r="D199" s="56"/>
      <c r="G199" s="85"/>
      <c r="H199" s="12"/>
      <c r="I199" s="74"/>
      <c r="N199" s="33"/>
      <c r="O199" s="37"/>
      <c r="P199" s="37"/>
      <c r="R199" s="41"/>
    </row>
    <row r="200" spans="4:18" s="11" customFormat="1" ht="33.75">
      <c r="D200" s="56"/>
      <c r="G200" s="85"/>
      <c r="H200" s="12"/>
      <c r="I200" s="74"/>
      <c r="N200" s="33"/>
      <c r="O200" s="37"/>
      <c r="P200" s="37"/>
      <c r="R200" s="41"/>
    </row>
    <row r="201" spans="4:18" s="11" customFormat="1" ht="33.75">
      <c r="D201" s="56"/>
      <c r="G201" s="85"/>
      <c r="H201" s="12"/>
      <c r="I201" s="74"/>
      <c r="N201" s="33"/>
      <c r="O201" s="37"/>
      <c r="P201" s="37"/>
      <c r="R201" s="41"/>
    </row>
    <row r="202" spans="4:18" s="11" customFormat="1" ht="33.75">
      <c r="D202" s="56"/>
      <c r="G202" s="85"/>
      <c r="H202" s="12"/>
      <c r="I202" s="74"/>
      <c r="N202" s="33"/>
      <c r="O202" s="37"/>
      <c r="P202" s="37"/>
      <c r="R202" s="41"/>
    </row>
    <row r="203" spans="4:18" s="11" customFormat="1" ht="33.75">
      <c r="D203" s="56"/>
      <c r="G203" s="85"/>
      <c r="H203" s="12"/>
      <c r="I203" s="74"/>
      <c r="N203" s="33"/>
      <c r="O203" s="37"/>
      <c r="P203" s="37"/>
      <c r="R203" s="41"/>
    </row>
    <row r="204" spans="4:18" s="11" customFormat="1" ht="33.75">
      <c r="D204" s="56"/>
      <c r="G204" s="85"/>
      <c r="H204" s="12"/>
      <c r="I204" s="74"/>
      <c r="N204" s="33"/>
      <c r="O204" s="37"/>
      <c r="P204" s="37"/>
      <c r="R204" s="41"/>
    </row>
    <row r="205" spans="4:18" s="11" customFormat="1" ht="33.75">
      <c r="D205" s="56"/>
      <c r="G205" s="85"/>
      <c r="H205" s="12"/>
      <c r="I205" s="74"/>
      <c r="N205" s="33"/>
      <c r="O205" s="37"/>
      <c r="P205" s="37"/>
      <c r="R205" s="41"/>
    </row>
    <row r="206" spans="4:18" s="11" customFormat="1" ht="33.75">
      <c r="D206" s="56"/>
      <c r="G206" s="85"/>
      <c r="H206" s="12"/>
      <c r="I206" s="74"/>
      <c r="N206" s="33"/>
      <c r="O206" s="37"/>
      <c r="P206" s="37"/>
      <c r="R206" s="41"/>
    </row>
    <row r="207" spans="4:18" s="11" customFormat="1" ht="33.75">
      <c r="D207" s="56"/>
      <c r="G207" s="85"/>
      <c r="H207" s="12"/>
      <c r="I207" s="74"/>
      <c r="N207" s="33"/>
      <c r="O207" s="37"/>
      <c r="P207" s="37"/>
      <c r="R207" s="41"/>
    </row>
    <row r="208" spans="4:18" s="11" customFormat="1" ht="33.75">
      <c r="D208" s="56"/>
      <c r="G208" s="85"/>
      <c r="H208" s="12"/>
      <c r="I208" s="74"/>
      <c r="N208" s="33"/>
      <c r="O208" s="37"/>
      <c r="P208" s="37"/>
      <c r="R208" s="41"/>
    </row>
    <row r="209" spans="4:18" s="11" customFormat="1" ht="33.75">
      <c r="D209" s="56"/>
      <c r="G209" s="85"/>
      <c r="H209" s="12"/>
      <c r="I209" s="74"/>
      <c r="N209" s="33"/>
      <c r="O209" s="37"/>
      <c r="P209" s="37"/>
      <c r="R209" s="41"/>
    </row>
    <row r="210" spans="4:18" s="11" customFormat="1" ht="33.75">
      <c r="D210" s="56"/>
      <c r="G210" s="85"/>
      <c r="H210" s="12"/>
      <c r="I210" s="74"/>
      <c r="N210" s="33"/>
      <c r="O210" s="37"/>
      <c r="P210" s="37"/>
      <c r="R210" s="41"/>
    </row>
    <row r="211" spans="4:18" s="11" customFormat="1" ht="33.75">
      <c r="D211" s="56"/>
      <c r="G211" s="85"/>
      <c r="H211" s="12"/>
      <c r="I211" s="74"/>
      <c r="N211" s="33"/>
      <c r="O211" s="37"/>
      <c r="P211" s="37"/>
      <c r="R211" s="41"/>
    </row>
    <row r="212" spans="4:18" s="11" customFormat="1" ht="33.75">
      <c r="D212" s="56"/>
      <c r="G212" s="85"/>
      <c r="H212" s="12"/>
      <c r="I212" s="74"/>
      <c r="N212" s="33"/>
      <c r="O212" s="37"/>
      <c r="P212" s="37"/>
      <c r="R212" s="41"/>
    </row>
    <row r="213" spans="4:18" s="11" customFormat="1" ht="33.75">
      <c r="D213" s="56"/>
      <c r="G213" s="85"/>
      <c r="H213" s="12"/>
      <c r="I213" s="74"/>
      <c r="N213" s="33"/>
      <c r="O213" s="37"/>
      <c r="P213" s="37"/>
      <c r="R213" s="41"/>
    </row>
    <row r="214" spans="4:18" s="11" customFormat="1" ht="33.75">
      <c r="D214" s="56"/>
      <c r="G214" s="85"/>
      <c r="H214" s="12"/>
      <c r="I214" s="74"/>
      <c r="N214" s="33"/>
      <c r="O214" s="37"/>
      <c r="P214" s="37"/>
      <c r="R214" s="41"/>
    </row>
    <row r="215" spans="4:18" s="11" customFormat="1" ht="33.75">
      <c r="D215" s="56"/>
      <c r="G215" s="85"/>
      <c r="H215" s="12"/>
      <c r="I215" s="74"/>
      <c r="N215" s="33"/>
      <c r="O215" s="37"/>
      <c r="P215" s="37"/>
      <c r="R215" s="41"/>
    </row>
    <row r="216" spans="4:18" s="11" customFormat="1" ht="33.75">
      <c r="D216" s="56"/>
      <c r="G216" s="85"/>
      <c r="H216" s="12"/>
      <c r="I216" s="74"/>
      <c r="N216" s="33"/>
      <c r="O216" s="37"/>
      <c r="P216" s="37"/>
      <c r="R216" s="41"/>
    </row>
    <row r="217" spans="4:18" s="11" customFormat="1" ht="33.75">
      <c r="D217" s="56"/>
      <c r="G217" s="85"/>
      <c r="H217" s="12"/>
      <c r="I217" s="74"/>
      <c r="N217" s="33"/>
      <c r="O217" s="37"/>
      <c r="P217" s="37"/>
      <c r="R217" s="41"/>
    </row>
    <row r="218" spans="4:18" s="11" customFormat="1" ht="33.75">
      <c r="D218" s="56"/>
      <c r="G218" s="85"/>
      <c r="H218" s="12"/>
      <c r="I218" s="74"/>
      <c r="N218" s="33"/>
      <c r="O218" s="37"/>
      <c r="P218" s="37"/>
      <c r="R218" s="41"/>
    </row>
    <row r="219" spans="4:18" s="11" customFormat="1" ht="33.75">
      <c r="D219" s="56"/>
      <c r="G219" s="85"/>
      <c r="H219" s="12"/>
      <c r="I219" s="74"/>
      <c r="N219" s="33"/>
      <c r="O219" s="37"/>
      <c r="P219" s="37"/>
      <c r="R219" s="41"/>
    </row>
    <row r="220" spans="4:18" s="11" customFormat="1" ht="33.75">
      <c r="D220" s="56"/>
      <c r="G220" s="85"/>
      <c r="H220" s="12"/>
      <c r="I220" s="74"/>
      <c r="N220" s="33"/>
      <c r="O220" s="37"/>
      <c r="P220" s="37"/>
      <c r="R220" s="41"/>
    </row>
    <row r="221" spans="4:18" s="11" customFormat="1" ht="33.75">
      <c r="D221" s="56"/>
      <c r="G221" s="85"/>
      <c r="H221" s="12"/>
      <c r="I221" s="74"/>
      <c r="N221" s="33"/>
      <c r="O221" s="37"/>
      <c r="P221" s="37"/>
      <c r="R221" s="41"/>
    </row>
    <row r="222" spans="4:18" s="11" customFormat="1" ht="33.75">
      <c r="D222" s="56"/>
      <c r="G222" s="85"/>
      <c r="H222" s="12"/>
      <c r="I222" s="74"/>
      <c r="N222" s="33"/>
      <c r="O222" s="37"/>
      <c r="P222" s="37"/>
      <c r="R222" s="41"/>
    </row>
    <row r="223" spans="4:18" s="11" customFormat="1" ht="33.75">
      <c r="D223" s="56"/>
      <c r="G223" s="85"/>
      <c r="H223" s="12"/>
      <c r="I223" s="74"/>
      <c r="N223" s="33"/>
      <c r="O223" s="37"/>
      <c r="P223" s="37"/>
      <c r="R223" s="41"/>
    </row>
    <row r="224" spans="4:18" s="11" customFormat="1" ht="33.75">
      <c r="D224" s="56"/>
      <c r="G224" s="85"/>
      <c r="H224" s="12"/>
      <c r="I224" s="74"/>
      <c r="N224" s="33"/>
      <c r="O224" s="37"/>
      <c r="P224" s="37"/>
      <c r="R224" s="41"/>
    </row>
    <row r="225" spans="4:18" s="11" customFormat="1" ht="33.75">
      <c r="D225" s="56"/>
      <c r="G225" s="85"/>
      <c r="H225" s="12"/>
      <c r="I225" s="74"/>
      <c r="N225" s="33"/>
      <c r="O225" s="37"/>
      <c r="P225" s="37"/>
      <c r="R225" s="41"/>
    </row>
    <row r="226" spans="4:18" s="11" customFormat="1" ht="33.75">
      <c r="D226" s="56"/>
      <c r="G226" s="85"/>
      <c r="H226" s="12"/>
      <c r="I226" s="74"/>
      <c r="N226" s="33"/>
      <c r="O226" s="37"/>
      <c r="P226" s="37"/>
      <c r="R226" s="41"/>
    </row>
    <row r="227" spans="4:18" s="11" customFormat="1" ht="33.75">
      <c r="D227" s="56"/>
      <c r="G227" s="85"/>
      <c r="H227" s="12"/>
      <c r="I227" s="74"/>
      <c r="N227" s="33"/>
      <c r="O227" s="37"/>
      <c r="P227" s="37"/>
      <c r="R227" s="41"/>
    </row>
    <row r="228" spans="4:18" s="11" customFormat="1" ht="33.75">
      <c r="D228" s="56"/>
      <c r="G228" s="85"/>
      <c r="H228" s="12"/>
      <c r="I228" s="74"/>
      <c r="N228" s="33"/>
      <c r="O228" s="37"/>
      <c r="P228" s="37"/>
      <c r="R228" s="41"/>
    </row>
    <row r="229" spans="4:18" s="11" customFormat="1" ht="33.75">
      <c r="D229" s="56"/>
      <c r="G229" s="85"/>
      <c r="H229" s="12"/>
      <c r="I229" s="74"/>
      <c r="N229" s="33"/>
      <c r="O229" s="37"/>
      <c r="P229" s="37"/>
      <c r="R229" s="41"/>
    </row>
    <row r="230" spans="4:18" s="11" customFormat="1" ht="33.75">
      <c r="D230" s="56"/>
      <c r="G230" s="85"/>
      <c r="H230" s="12"/>
      <c r="I230" s="74"/>
      <c r="N230" s="33"/>
      <c r="O230" s="37"/>
      <c r="P230" s="37"/>
      <c r="R230" s="41"/>
    </row>
    <row r="231" spans="4:18" s="11" customFormat="1" ht="33.75">
      <c r="D231" s="56"/>
      <c r="G231" s="85"/>
      <c r="H231" s="12"/>
      <c r="I231" s="74"/>
      <c r="N231" s="33"/>
      <c r="O231" s="37"/>
      <c r="P231" s="37"/>
      <c r="R231" s="41"/>
    </row>
    <row r="232" spans="4:18" s="11" customFormat="1" ht="33.75">
      <c r="D232" s="56"/>
      <c r="G232" s="85"/>
      <c r="H232" s="12"/>
      <c r="I232" s="74"/>
      <c r="N232" s="33"/>
      <c r="O232" s="37"/>
      <c r="P232" s="37"/>
      <c r="R232" s="41"/>
    </row>
    <row r="233" spans="4:18" s="11" customFormat="1" ht="33.75">
      <c r="D233" s="56"/>
      <c r="G233" s="85"/>
      <c r="H233" s="12"/>
      <c r="I233" s="74"/>
      <c r="N233" s="33"/>
      <c r="O233" s="37"/>
      <c r="P233" s="37"/>
      <c r="R233" s="41"/>
    </row>
    <row r="234" spans="4:18" s="11" customFormat="1" ht="33.75">
      <c r="D234" s="56"/>
      <c r="G234" s="85"/>
      <c r="H234" s="12"/>
      <c r="I234" s="74"/>
      <c r="N234" s="33"/>
      <c r="O234" s="37"/>
      <c r="P234" s="37"/>
      <c r="R234" s="41"/>
    </row>
    <row r="235" spans="4:18" s="11" customFormat="1" ht="33.75">
      <c r="D235" s="56"/>
      <c r="G235" s="85"/>
      <c r="H235" s="12"/>
      <c r="I235" s="74"/>
      <c r="N235" s="33"/>
      <c r="O235" s="37"/>
      <c r="P235" s="37"/>
      <c r="R235" s="41"/>
    </row>
    <row r="236" spans="4:18" s="11" customFormat="1" ht="33.75">
      <c r="D236" s="56"/>
      <c r="G236" s="85"/>
      <c r="H236" s="12"/>
      <c r="I236" s="74"/>
      <c r="N236" s="33"/>
      <c r="O236" s="37"/>
      <c r="P236" s="37"/>
      <c r="R236" s="41"/>
    </row>
    <row r="237" spans="4:18" s="11" customFormat="1" ht="33.75">
      <c r="D237" s="56"/>
      <c r="G237" s="85"/>
      <c r="H237" s="12"/>
      <c r="I237" s="74"/>
      <c r="N237" s="33"/>
      <c r="O237" s="37"/>
      <c r="P237" s="37"/>
      <c r="R237" s="41"/>
    </row>
    <row r="238" spans="4:18" s="11" customFormat="1" ht="33.75">
      <c r="D238" s="56"/>
      <c r="G238" s="85"/>
      <c r="H238" s="12"/>
      <c r="I238" s="74"/>
      <c r="N238" s="33"/>
      <c r="O238" s="37"/>
      <c r="P238" s="37"/>
      <c r="R238" s="41"/>
    </row>
    <row r="239" spans="4:18" s="11" customFormat="1" ht="33.75">
      <c r="D239" s="56"/>
      <c r="G239" s="85"/>
      <c r="H239" s="12"/>
      <c r="I239" s="74"/>
      <c r="N239" s="33"/>
      <c r="O239" s="37"/>
      <c r="P239" s="37"/>
      <c r="R239" s="41"/>
    </row>
    <row r="240" spans="4:18" s="11" customFormat="1" ht="33.75">
      <c r="D240" s="56"/>
      <c r="G240" s="85"/>
      <c r="H240" s="12"/>
      <c r="I240" s="74"/>
      <c r="N240" s="33"/>
      <c r="O240" s="37"/>
      <c r="P240" s="37"/>
      <c r="R240" s="41"/>
    </row>
    <row r="241" spans="4:18" s="11" customFormat="1" ht="33.75">
      <c r="D241" s="56"/>
      <c r="G241" s="85"/>
      <c r="H241" s="12"/>
      <c r="I241" s="74"/>
      <c r="N241" s="33"/>
      <c r="O241" s="37"/>
      <c r="P241" s="37"/>
      <c r="R241" s="41"/>
    </row>
    <row r="242" spans="4:18" s="11" customFormat="1" ht="33.75">
      <c r="D242" s="56"/>
      <c r="G242" s="85"/>
      <c r="H242" s="12"/>
      <c r="I242" s="74"/>
      <c r="N242" s="33"/>
      <c r="O242" s="37"/>
      <c r="P242" s="37"/>
      <c r="R242" s="41"/>
    </row>
    <row r="243" spans="4:18" s="11" customFormat="1" ht="33.75">
      <c r="D243" s="56"/>
      <c r="G243" s="85"/>
      <c r="H243" s="12"/>
      <c r="I243" s="74"/>
      <c r="N243" s="33"/>
      <c r="O243" s="37"/>
      <c r="P243" s="37"/>
      <c r="R243" s="41"/>
    </row>
    <row r="244" spans="4:18" s="11" customFormat="1" ht="33.75">
      <c r="D244" s="56"/>
      <c r="G244" s="85"/>
      <c r="H244" s="12"/>
      <c r="I244" s="74"/>
      <c r="N244" s="33"/>
      <c r="O244" s="37"/>
      <c r="P244" s="37"/>
      <c r="R244" s="41"/>
    </row>
    <row r="245" spans="4:18" s="11" customFormat="1" ht="33.75">
      <c r="D245" s="56"/>
      <c r="G245" s="85"/>
      <c r="H245" s="12"/>
      <c r="I245" s="74"/>
      <c r="N245" s="33"/>
      <c r="O245" s="37"/>
      <c r="P245" s="37"/>
      <c r="R245" s="41"/>
    </row>
    <row r="246" spans="4:18" s="11" customFormat="1" ht="33.75">
      <c r="D246" s="56"/>
      <c r="G246" s="85"/>
      <c r="H246" s="12"/>
      <c r="I246" s="74"/>
      <c r="N246" s="33"/>
      <c r="O246" s="37"/>
      <c r="P246" s="37"/>
      <c r="R246" s="41"/>
    </row>
    <row r="247" spans="4:18" s="11" customFormat="1" ht="33.75">
      <c r="D247" s="56"/>
      <c r="G247" s="85"/>
      <c r="H247" s="12"/>
      <c r="I247" s="74"/>
      <c r="N247" s="33"/>
      <c r="O247" s="37"/>
      <c r="P247" s="37"/>
      <c r="R247" s="41"/>
    </row>
    <row r="248" spans="4:18" s="11" customFormat="1" ht="33.75">
      <c r="D248" s="56"/>
      <c r="G248" s="85"/>
      <c r="H248" s="12"/>
      <c r="I248" s="74"/>
      <c r="N248" s="33"/>
      <c r="O248" s="37"/>
      <c r="P248" s="37"/>
      <c r="R248" s="41"/>
    </row>
    <row r="249" spans="4:18" s="11" customFormat="1" ht="33.75">
      <c r="D249" s="56"/>
      <c r="G249" s="85"/>
      <c r="H249" s="12"/>
      <c r="I249" s="74"/>
      <c r="N249" s="33"/>
      <c r="O249" s="37"/>
      <c r="P249" s="37"/>
      <c r="R249" s="41"/>
    </row>
    <row r="250" spans="4:18" s="11" customFormat="1" ht="33.75">
      <c r="D250" s="56"/>
      <c r="G250" s="85"/>
      <c r="H250" s="12"/>
      <c r="I250" s="74"/>
      <c r="N250" s="33"/>
      <c r="O250" s="37"/>
      <c r="P250" s="37"/>
      <c r="R250" s="41"/>
    </row>
    <row r="251" spans="4:18" s="11" customFormat="1" ht="33.75">
      <c r="D251" s="56"/>
      <c r="G251" s="85"/>
      <c r="H251" s="12"/>
      <c r="I251" s="74"/>
      <c r="N251" s="33"/>
      <c r="O251" s="37"/>
      <c r="P251" s="37"/>
      <c r="R251" s="41"/>
    </row>
    <row r="252" spans="4:18" s="11" customFormat="1" ht="33.75">
      <c r="D252" s="56"/>
      <c r="G252" s="85"/>
      <c r="H252" s="12"/>
      <c r="I252" s="74"/>
      <c r="N252" s="33"/>
      <c r="O252" s="37"/>
      <c r="P252" s="37"/>
      <c r="R252" s="41"/>
    </row>
    <row r="253" spans="4:18" s="11" customFormat="1" ht="33.75">
      <c r="D253" s="56"/>
      <c r="G253" s="85"/>
      <c r="H253" s="12"/>
      <c r="I253" s="74"/>
      <c r="N253" s="33"/>
      <c r="O253" s="37"/>
      <c r="P253" s="37"/>
      <c r="R253" s="41"/>
    </row>
    <row r="254" spans="4:18" s="11" customFormat="1" ht="33.75">
      <c r="D254" s="56"/>
      <c r="G254" s="85"/>
      <c r="H254" s="12"/>
      <c r="I254" s="74"/>
      <c r="N254" s="33"/>
      <c r="O254" s="37"/>
      <c r="P254" s="37"/>
      <c r="R254" s="41"/>
    </row>
    <row r="255" spans="4:18" s="11" customFormat="1" ht="33.75">
      <c r="D255" s="56"/>
      <c r="G255" s="85"/>
      <c r="H255" s="12"/>
      <c r="I255" s="74"/>
      <c r="N255" s="33"/>
      <c r="O255" s="37"/>
      <c r="P255" s="37"/>
      <c r="R255" s="41"/>
    </row>
    <row r="256" spans="4:18" s="11" customFormat="1" ht="33.75">
      <c r="D256" s="56"/>
      <c r="G256" s="85"/>
      <c r="H256" s="12"/>
      <c r="I256" s="74"/>
      <c r="N256" s="33"/>
      <c r="O256" s="37"/>
      <c r="P256" s="37"/>
      <c r="R256" s="41"/>
    </row>
    <row r="257" spans="4:18" s="11" customFormat="1" ht="33.75">
      <c r="D257" s="56"/>
      <c r="G257" s="85"/>
      <c r="H257" s="12"/>
      <c r="I257" s="74"/>
      <c r="N257" s="33"/>
      <c r="O257" s="37"/>
      <c r="P257" s="37"/>
      <c r="R257" s="41"/>
    </row>
    <row r="258" spans="4:18" s="11" customFormat="1" ht="33.75">
      <c r="D258" s="56"/>
      <c r="G258" s="85"/>
      <c r="H258" s="12"/>
      <c r="I258" s="74"/>
      <c r="N258" s="33"/>
      <c r="O258" s="37"/>
      <c r="P258" s="37"/>
      <c r="R258" s="41"/>
    </row>
    <row r="259" spans="4:18" s="11" customFormat="1" ht="33.75">
      <c r="D259" s="56"/>
      <c r="G259" s="85"/>
      <c r="H259" s="12"/>
      <c r="I259" s="74"/>
      <c r="N259" s="33"/>
      <c r="O259" s="37"/>
      <c r="P259" s="37"/>
      <c r="R259" s="41"/>
    </row>
    <row r="260" spans="4:18" s="11" customFormat="1" ht="33.75">
      <c r="D260" s="56"/>
      <c r="G260" s="85"/>
      <c r="H260" s="12"/>
      <c r="I260" s="74"/>
      <c r="N260" s="33"/>
      <c r="O260" s="37"/>
      <c r="P260" s="37"/>
      <c r="R260" s="41"/>
    </row>
    <row r="261" spans="4:18" s="11" customFormat="1" ht="33.75">
      <c r="D261" s="56"/>
      <c r="G261" s="85"/>
      <c r="H261" s="12"/>
      <c r="I261" s="74"/>
      <c r="N261" s="33"/>
      <c r="O261" s="37"/>
      <c r="P261" s="37"/>
      <c r="R261" s="41"/>
    </row>
    <row r="262" spans="4:18" s="11" customFormat="1" ht="33.75">
      <c r="D262" s="56"/>
      <c r="G262" s="85"/>
      <c r="H262" s="12"/>
      <c r="I262" s="74"/>
      <c r="N262" s="33"/>
      <c r="O262" s="37"/>
      <c r="P262" s="37"/>
      <c r="R262" s="41"/>
    </row>
    <row r="263" spans="4:18" s="11" customFormat="1" ht="33.75">
      <c r="D263" s="56"/>
      <c r="G263" s="85"/>
      <c r="H263" s="12"/>
      <c r="I263" s="74"/>
      <c r="N263" s="33"/>
      <c r="O263" s="37"/>
      <c r="P263" s="37"/>
      <c r="R263" s="41"/>
    </row>
    <row r="264" spans="4:18" s="11" customFormat="1" ht="33.75">
      <c r="D264" s="56"/>
      <c r="G264" s="85"/>
      <c r="H264" s="12"/>
      <c r="I264" s="74"/>
      <c r="N264" s="33"/>
      <c r="O264" s="37"/>
      <c r="P264" s="37"/>
      <c r="R264" s="41"/>
    </row>
    <row r="265" spans="4:18" s="11" customFormat="1" ht="33.75">
      <c r="D265" s="56"/>
      <c r="G265" s="85"/>
      <c r="H265" s="12"/>
      <c r="I265" s="74"/>
      <c r="N265" s="33"/>
      <c r="O265" s="37"/>
      <c r="P265" s="37"/>
      <c r="R265" s="41"/>
    </row>
    <row r="266" spans="4:18" s="11" customFormat="1" ht="33.75">
      <c r="D266" s="56"/>
      <c r="G266" s="85"/>
      <c r="H266" s="12"/>
      <c r="I266" s="74"/>
      <c r="N266" s="33"/>
      <c r="O266" s="37"/>
      <c r="P266" s="37"/>
      <c r="R266" s="41"/>
    </row>
    <row r="267" spans="4:18" s="11" customFormat="1" ht="33.75">
      <c r="D267" s="56"/>
      <c r="G267" s="85"/>
      <c r="H267" s="12"/>
      <c r="I267" s="74"/>
      <c r="N267" s="33"/>
      <c r="O267" s="37"/>
      <c r="P267" s="37"/>
      <c r="R267" s="41"/>
    </row>
    <row r="268" spans="4:18" s="11" customFormat="1" ht="33.75">
      <c r="D268" s="56"/>
      <c r="G268" s="85"/>
      <c r="H268" s="12"/>
      <c r="I268" s="74"/>
      <c r="N268" s="33"/>
      <c r="O268" s="37"/>
      <c r="P268" s="37"/>
      <c r="R268" s="41"/>
    </row>
    <row r="269" spans="4:18" s="11" customFormat="1" ht="33.75">
      <c r="D269" s="56"/>
      <c r="G269" s="85"/>
      <c r="H269" s="12"/>
      <c r="I269" s="74"/>
      <c r="N269" s="33"/>
      <c r="O269" s="37"/>
      <c r="P269" s="37"/>
      <c r="R269" s="41"/>
    </row>
    <row r="270" spans="4:18" s="11" customFormat="1" ht="33.75">
      <c r="D270" s="56"/>
      <c r="G270" s="85"/>
      <c r="H270" s="12"/>
      <c r="I270" s="74"/>
      <c r="N270" s="33"/>
      <c r="O270" s="37"/>
      <c r="P270" s="37"/>
      <c r="R270" s="41"/>
    </row>
    <row r="271" spans="4:18" s="11" customFormat="1" ht="33.75">
      <c r="D271" s="56"/>
      <c r="G271" s="85"/>
      <c r="H271" s="12"/>
      <c r="I271" s="74"/>
      <c r="N271" s="33"/>
      <c r="O271" s="37"/>
      <c r="P271" s="37"/>
      <c r="R271" s="41"/>
    </row>
    <row r="272" spans="4:18" s="11" customFormat="1" ht="33.75">
      <c r="D272" s="56"/>
      <c r="G272" s="85"/>
      <c r="H272" s="12"/>
      <c r="I272" s="74"/>
      <c r="N272" s="33"/>
      <c r="O272" s="37"/>
      <c r="P272" s="37"/>
      <c r="R272" s="41"/>
    </row>
    <row r="273" spans="4:18" s="11" customFormat="1" ht="33.75">
      <c r="D273" s="56"/>
      <c r="G273" s="85"/>
      <c r="H273" s="12"/>
      <c r="I273" s="74"/>
      <c r="N273" s="33"/>
      <c r="O273" s="37"/>
      <c r="P273" s="37"/>
      <c r="R273" s="41"/>
    </row>
    <row r="274" spans="4:18" s="11" customFormat="1" ht="33.75">
      <c r="D274" s="56"/>
      <c r="G274" s="85"/>
      <c r="H274" s="12"/>
      <c r="I274" s="74"/>
      <c r="N274" s="33"/>
      <c r="O274" s="37"/>
      <c r="P274" s="37"/>
      <c r="R274" s="41"/>
    </row>
    <row r="275" spans="4:18" s="11" customFormat="1" ht="33.75">
      <c r="D275" s="56"/>
      <c r="G275" s="85"/>
      <c r="H275" s="12"/>
      <c r="I275" s="74"/>
      <c r="N275" s="33"/>
      <c r="O275" s="37"/>
      <c r="P275" s="37"/>
      <c r="R275" s="41"/>
    </row>
    <row r="276" spans="4:18" s="11" customFormat="1" ht="33.75">
      <c r="D276" s="56"/>
      <c r="G276" s="85"/>
      <c r="H276" s="12"/>
      <c r="I276" s="74"/>
      <c r="N276" s="33"/>
      <c r="O276" s="37"/>
      <c r="P276" s="37"/>
      <c r="R276" s="41"/>
    </row>
    <row r="277" spans="4:18" s="11" customFormat="1" ht="33.75">
      <c r="D277" s="56"/>
      <c r="G277" s="85"/>
      <c r="H277" s="12"/>
      <c r="I277" s="74"/>
      <c r="N277" s="33"/>
      <c r="O277" s="37"/>
      <c r="P277" s="37"/>
      <c r="R277" s="41"/>
    </row>
    <row r="278" spans="4:18" s="11" customFormat="1" ht="33.75">
      <c r="D278" s="56"/>
      <c r="G278" s="85"/>
      <c r="H278" s="12"/>
      <c r="I278" s="74"/>
      <c r="N278" s="33"/>
      <c r="O278" s="37"/>
      <c r="P278" s="37"/>
      <c r="R278" s="41"/>
    </row>
    <row r="279" spans="4:18" s="11" customFormat="1" ht="33.75">
      <c r="D279" s="56"/>
      <c r="G279" s="85"/>
      <c r="H279" s="12"/>
      <c r="I279" s="74"/>
      <c r="N279" s="33"/>
      <c r="O279" s="37"/>
      <c r="P279" s="37"/>
      <c r="R279" s="41"/>
    </row>
    <row r="280" spans="4:18" s="11" customFormat="1" ht="33.75">
      <c r="D280" s="56"/>
      <c r="G280" s="85"/>
      <c r="H280" s="12"/>
      <c r="I280" s="74"/>
      <c r="N280" s="33"/>
      <c r="O280" s="37"/>
      <c r="P280" s="37"/>
      <c r="R280" s="41"/>
    </row>
    <row r="281" spans="4:18" s="11" customFormat="1" ht="33.75">
      <c r="D281" s="56"/>
      <c r="G281" s="85"/>
      <c r="H281" s="12"/>
      <c r="I281" s="74"/>
      <c r="N281" s="33"/>
      <c r="O281" s="37"/>
      <c r="P281" s="37"/>
      <c r="R281" s="41"/>
    </row>
    <row r="282" spans="4:18" s="11" customFormat="1" ht="33.75">
      <c r="D282" s="56"/>
      <c r="G282" s="85"/>
      <c r="H282" s="12"/>
      <c r="I282" s="74"/>
      <c r="N282" s="33"/>
      <c r="O282" s="37"/>
      <c r="P282" s="37"/>
      <c r="R282" s="41"/>
    </row>
    <row r="283" spans="4:18" s="11" customFormat="1" ht="33.75">
      <c r="D283" s="56"/>
      <c r="G283" s="85"/>
      <c r="H283" s="12"/>
      <c r="I283" s="74"/>
      <c r="N283" s="33"/>
      <c r="O283" s="37"/>
      <c r="P283" s="37"/>
      <c r="R283" s="41"/>
    </row>
    <row r="284" spans="4:18" s="11" customFormat="1" ht="33.75">
      <c r="D284" s="56"/>
      <c r="G284" s="85"/>
      <c r="H284" s="12"/>
      <c r="I284" s="74"/>
      <c r="N284" s="33"/>
      <c r="O284" s="37"/>
      <c r="P284" s="37"/>
      <c r="R284" s="41"/>
    </row>
    <row r="285" spans="4:18" s="11" customFormat="1" ht="33.75">
      <c r="D285" s="56"/>
      <c r="G285" s="85"/>
      <c r="H285" s="12"/>
      <c r="I285" s="74"/>
      <c r="N285" s="33"/>
      <c r="O285" s="37"/>
      <c r="P285" s="37"/>
      <c r="R285" s="41"/>
    </row>
    <row r="286" spans="4:18" s="11" customFormat="1" ht="33.75">
      <c r="D286" s="56"/>
      <c r="G286" s="85"/>
      <c r="H286" s="12"/>
      <c r="I286" s="74"/>
      <c r="N286" s="33"/>
      <c r="O286" s="37"/>
      <c r="P286" s="37"/>
      <c r="R286" s="41"/>
    </row>
    <row r="287" spans="4:18" s="11" customFormat="1" ht="33.75">
      <c r="D287" s="56"/>
      <c r="G287" s="85"/>
      <c r="H287" s="12"/>
      <c r="I287" s="74"/>
      <c r="N287" s="33"/>
      <c r="O287" s="37"/>
      <c r="P287" s="37"/>
      <c r="R287" s="41"/>
    </row>
    <row r="288" spans="4:18" s="11" customFormat="1" ht="33.75">
      <c r="D288" s="56"/>
      <c r="G288" s="85"/>
      <c r="H288" s="12"/>
      <c r="I288" s="74"/>
      <c r="N288" s="33"/>
      <c r="O288" s="37"/>
      <c r="P288" s="37"/>
      <c r="R288" s="41"/>
    </row>
    <row r="289" spans="4:18" s="11" customFormat="1" ht="33.75">
      <c r="D289" s="56"/>
      <c r="G289" s="85"/>
      <c r="H289" s="12"/>
      <c r="I289" s="74"/>
      <c r="N289" s="33"/>
      <c r="O289" s="37"/>
      <c r="P289" s="37"/>
      <c r="R289" s="41"/>
    </row>
    <row r="290" spans="4:18" s="11" customFormat="1" ht="33.75">
      <c r="D290" s="56"/>
      <c r="G290" s="85"/>
      <c r="H290" s="12"/>
      <c r="I290" s="74"/>
      <c r="N290" s="33"/>
      <c r="O290" s="37"/>
      <c r="P290" s="37"/>
      <c r="R290" s="41"/>
    </row>
    <row r="291" spans="4:18" s="11" customFormat="1" ht="33.75">
      <c r="D291" s="56"/>
      <c r="G291" s="85"/>
      <c r="H291" s="12"/>
      <c r="I291" s="74"/>
      <c r="N291" s="33"/>
      <c r="O291" s="37"/>
      <c r="P291" s="37"/>
      <c r="R291" s="41"/>
    </row>
    <row r="292" spans="4:18" s="11" customFormat="1" ht="33.75">
      <c r="D292" s="56"/>
      <c r="G292" s="85"/>
      <c r="H292" s="12"/>
      <c r="I292" s="74"/>
      <c r="N292" s="33"/>
      <c r="O292" s="37"/>
      <c r="P292" s="37"/>
      <c r="R292" s="41"/>
    </row>
    <row r="293" spans="4:18" s="11" customFormat="1" ht="33.75">
      <c r="D293" s="56"/>
      <c r="G293" s="85"/>
      <c r="H293" s="12"/>
      <c r="I293" s="74"/>
      <c r="N293" s="33"/>
      <c r="O293" s="37"/>
      <c r="P293" s="37"/>
      <c r="R293" s="41"/>
    </row>
    <row r="294" spans="4:18" s="11" customFormat="1" ht="33.75">
      <c r="D294" s="56"/>
      <c r="G294" s="85"/>
      <c r="H294" s="12"/>
      <c r="I294" s="74"/>
      <c r="N294" s="33"/>
      <c r="O294" s="37"/>
      <c r="P294" s="37"/>
      <c r="R294" s="41"/>
    </row>
    <row r="295" spans="4:18" s="11" customFormat="1" ht="33.75">
      <c r="D295" s="56"/>
      <c r="G295" s="85"/>
      <c r="H295" s="12"/>
      <c r="I295" s="74"/>
      <c r="N295" s="33"/>
      <c r="O295" s="37"/>
      <c r="P295" s="37"/>
      <c r="R295" s="41"/>
    </row>
    <row r="296" spans="4:18" s="11" customFormat="1" ht="33.75">
      <c r="D296" s="56"/>
      <c r="G296" s="85"/>
      <c r="H296" s="12"/>
      <c r="I296" s="74"/>
      <c r="N296" s="33"/>
      <c r="O296" s="37"/>
      <c r="P296" s="37"/>
      <c r="R296" s="41"/>
    </row>
    <row r="297" spans="4:18" s="11" customFormat="1" ht="33.75">
      <c r="D297" s="56"/>
      <c r="G297" s="85"/>
      <c r="H297" s="12"/>
      <c r="I297" s="74"/>
      <c r="N297" s="33"/>
      <c r="O297" s="37"/>
      <c r="P297" s="37"/>
      <c r="R297" s="41"/>
    </row>
    <row r="298" spans="4:18" s="11" customFormat="1" ht="33.75">
      <c r="D298" s="56"/>
      <c r="G298" s="85"/>
      <c r="H298" s="12"/>
      <c r="I298" s="74"/>
      <c r="N298" s="33"/>
      <c r="O298" s="37"/>
      <c r="P298" s="37"/>
      <c r="R298" s="41"/>
    </row>
    <row r="299" spans="4:18" s="11" customFormat="1" ht="33.75">
      <c r="D299" s="56"/>
      <c r="G299" s="85"/>
      <c r="H299" s="12"/>
      <c r="I299" s="74"/>
      <c r="N299" s="33"/>
      <c r="O299" s="37"/>
      <c r="P299" s="37"/>
      <c r="R299" s="41"/>
    </row>
    <row r="300" spans="4:18" s="11" customFormat="1" ht="33.75">
      <c r="D300" s="56"/>
      <c r="G300" s="85"/>
      <c r="H300" s="12"/>
      <c r="I300" s="74"/>
      <c r="N300" s="33"/>
      <c r="O300" s="37"/>
      <c r="P300" s="37"/>
      <c r="R300" s="41"/>
    </row>
    <row r="301" spans="4:18" s="11" customFormat="1" ht="33.75">
      <c r="D301" s="56"/>
      <c r="G301" s="85"/>
      <c r="H301" s="12"/>
      <c r="I301" s="74"/>
      <c r="N301" s="33"/>
      <c r="O301" s="37"/>
      <c r="P301" s="37"/>
      <c r="R301" s="41"/>
    </row>
    <row r="302" spans="4:18" s="11" customFormat="1" ht="33.75">
      <c r="D302" s="56"/>
      <c r="G302" s="85"/>
      <c r="H302" s="12"/>
      <c r="I302" s="74"/>
      <c r="N302" s="33"/>
      <c r="O302" s="37"/>
      <c r="P302" s="37"/>
      <c r="R302" s="41"/>
    </row>
    <row r="303" spans="4:18" s="11" customFormat="1" ht="33.75">
      <c r="D303" s="56"/>
      <c r="G303" s="85"/>
      <c r="H303" s="12"/>
      <c r="I303" s="74"/>
      <c r="N303" s="33"/>
      <c r="O303" s="37"/>
      <c r="P303" s="37"/>
      <c r="R303" s="41"/>
    </row>
    <row r="304" spans="4:18" s="11" customFormat="1" ht="33.75">
      <c r="D304" s="56"/>
      <c r="G304" s="85"/>
      <c r="H304" s="12"/>
      <c r="I304" s="74"/>
      <c r="N304" s="33"/>
      <c r="O304" s="37"/>
      <c r="P304" s="37"/>
      <c r="R304" s="41"/>
    </row>
    <row r="305" spans="4:18" s="11" customFormat="1" ht="33.75">
      <c r="D305" s="56"/>
      <c r="G305" s="85"/>
      <c r="H305" s="12"/>
      <c r="I305" s="74"/>
      <c r="N305" s="33"/>
      <c r="O305" s="37"/>
      <c r="P305" s="37"/>
      <c r="R305" s="41"/>
    </row>
    <row r="306" spans="4:18" s="11" customFormat="1" ht="33.75">
      <c r="D306" s="56"/>
      <c r="G306" s="85"/>
      <c r="H306" s="12"/>
      <c r="I306" s="74"/>
      <c r="N306" s="33"/>
      <c r="O306" s="37"/>
      <c r="P306" s="37"/>
      <c r="R306" s="41"/>
    </row>
    <row r="307" spans="4:18" s="11" customFormat="1" ht="33.75">
      <c r="D307" s="56"/>
      <c r="G307" s="85"/>
      <c r="H307" s="12"/>
      <c r="I307" s="74"/>
      <c r="N307" s="33"/>
      <c r="O307" s="37"/>
      <c r="P307" s="37"/>
      <c r="R307" s="41"/>
    </row>
    <row r="308" spans="4:18" s="11" customFormat="1" ht="33.75">
      <c r="D308" s="56"/>
      <c r="G308" s="85"/>
      <c r="H308" s="12"/>
      <c r="I308" s="74"/>
      <c r="N308" s="33"/>
      <c r="O308" s="37"/>
      <c r="P308" s="37"/>
      <c r="R308" s="41"/>
    </row>
    <row r="309" spans="4:18" s="11" customFormat="1" ht="33.75">
      <c r="D309" s="56"/>
      <c r="G309" s="85"/>
      <c r="H309" s="12"/>
      <c r="I309" s="74"/>
      <c r="N309" s="33"/>
      <c r="O309" s="37"/>
      <c r="P309" s="37"/>
      <c r="R309" s="41"/>
    </row>
    <row r="310" spans="4:18" s="11" customFormat="1" ht="33.75">
      <c r="D310" s="56"/>
      <c r="G310" s="85"/>
      <c r="H310" s="12"/>
      <c r="I310" s="74"/>
      <c r="N310" s="33"/>
      <c r="O310" s="37"/>
      <c r="P310" s="37"/>
      <c r="R310" s="41"/>
    </row>
    <row r="311" spans="4:18" s="11" customFormat="1" ht="33.75">
      <c r="D311" s="56"/>
      <c r="G311" s="85"/>
      <c r="H311" s="12"/>
      <c r="I311" s="74"/>
      <c r="N311" s="33"/>
      <c r="O311" s="37"/>
      <c r="P311" s="37"/>
      <c r="R311" s="41"/>
    </row>
    <row r="312" spans="4:18" s="11" customFormat="1" ht="33.75">
      <c r="D312" s="56"/>
      <c r="G312" s="85"/>
      <c r="H312" s="12"/>
      <c r="I312" s="74"/>
      <c r="N312" s="33"/>
      <c r="O312" s="37"/>
      <c r="P312" s="37"/>
      <c r="R312" s="41"/>
    </row>
    <row r="313" spans="4:18" s="11" customFormat="1" ht="33.75">
      <c r="D313" s="56"/>
      <c r="G313" s="85"/>
      <c r="H313" s="12"/>
      <c r="I313" s="74"/>
      <c r="N313" s="33"/>
      <c r="O313" s="37"/>
      <c r="P313" s="37"/>
      <c r="R313" s="41"/>
    </row>
    <row r="314" spans="4:18" s="11" customFormat="1" ht="33.75">
      <c r="D314" s="56"/>
      <c r="G314" s="85"/>
      <c r="H314" s="12"/>
      <c r="I314" s="74"/>
      <c r="N314" s="33"/>
      <c r="O314" s="37"/>
      <c r="P314" s="37"/>
      <c r="R314" s="41"/>
    </row>
    <row r="315" spans="4:18" s="11" customFormat="1" ht="33.75">
      <c r="D315" s="56"/>
      <c r="G315" s="85"/>
      <c r="H315" s="12"/>
      <c r="I315" s="74"/>
      <c r="N315" s="33"/>
      <c r="O315" s="37"/>
      <c r="P315" s="37"/>
      <c r="R315" s="41"/>
    </row>
    <row r="316" spans="4:18" s="11" customFormat="1" ht="33.75">
      <c r="D316" s="56"/>
      <c r="G316" s="85"/>
      <c r="H316" s="12"/>
      <c r="I316" s="74"/>
      <c r="N316" s="33"/>
      <c r="O316" s="37"/>
      <c r="P316" s="37"/>
      <c r="R316" s="41"/>
    </row>
    <row r="317" spans="4:18" s="11" customFormat="1" ht="33.75">
      <c r="D317" s="56"/>
      <c r="G317" s="85"/>
      <c r="H317" s="12"/>
      <c r="I317" s="74"/>
      <c r="N317" s="33"/>
      <c r="O317" s="37"/>
      <c r="P317" s="37"/>
      <c r="R317" s="41"/>
    </row>
    <row r="318" spans="4:18" s="11" customFormat="1" ht="33.75">
      <c r="D318" s="56"/>
      <c r="G318" s="85"/>
      <c r="H318" s="12"/>
      <c r="I318" s="74"/>
      <c r="N318" s="33"/>
      <c r="O318" s="37"/>
      <c r="P318" s="37"/>
      <c r="R318" s="41"/>
    </row>
    <row r="319" spans="4:18" s="11" customFormat="1" ht="33.75">
      <c r="D319" s="56"/>
      <c r="G319" s="85"/>
      <c r="H319" s="12"/>
      <c r="I319" s="74"/>
      <c r="N319" s="33"/>
      <c r="O319" s="37"/>
      <c r="P319" s="37"/>
      <c r="R319" s="41"/>
    </row>
    <row r="320" spans="4:18" s="11" customFormat="1" ht="33.75">
      <c r="D320" s="56"/>
      <c r="G320" s="85"/>
      <c r="H320" s="12"/>
      <c r="I320" s="74"/>
      <c r="N320" s="33"/>
      <c r="O320" s="37"/>
      <c r="P320" s="37"/>
      <c r="R320" s="41"/>
    </row>
    <row r="321" spans="4:18" s="11" customFormat="1" ht="33.75">
      <c r="D321" s="56"/>
      <c r="G321" s="85"/>
      <c r="H321" s="12"/>
      <c r="I321" s="74"/>
      <c r="N321" s="33"/>
      <c r="O321" s="37"/>
      <c r="P321" s="37"/>
      <c r="R321" s="41"/>
    </row>
    <row r="322" spans="4:18" s="11" customFormat="1" ht="33.75">
      <c r="D322" s="56"/>
      <c r="G322" s="85"/>
      <c r="H322" s="12"/>
      <c r="I322" s="74"/>
      <c r="N322" s="33"/>
      <c r="O322" s="37"/>
      <c r="P322" s="37"/>
      <c r="R322" s="41"/>
    </row>
    <row r="323" spans="4:18" s="11" customFormat="1" ht="33.75">
      <c r="D323" s="56"/>
      <c r="G323" s="85"/>
      <c r="H323" s="12"/>
      <c r="I323" s="74"/>
      <c r="N323" s="33"/>
      <c r="O323" s="37"/>
      <c r="P323" s="37"/>
      <c r="R323" s="41"/>
    </row>
    <row r="324" spans="4:18" s="11" customFormat="1" ht="33.75">
      <c r="D324" s="56"/>
      <c r="G324" s="85"/>
      <c r="H324" s="12"/>
      <c r="I324" s="74"/>
      <c r="N324" s="33"/>
      <c r="O324" s="37"/>
      <c r="P324" s="37"/>
      <c r="R324" s="41"/>
    </row>
    <row r="325" spans="4:18" s="11" customFormat="1" ht="33.75">
      <c r="D325" s="56"/>
      <c r="G325" s="85"/>
      <c r="H325" s="12"/>
      <c r="I325" s="74"/>
      <c r="N325" s="33"/>
      <c r="O325" s="37"/>
      <c r="P325" s="37"/>
      <c r="R325" s="41"/>
    </row>
    <row r="326" spans="4:18" s="11" customFormat="1" ht="33.75">
      <c r="D326" s="56"/>
      <c r="G326" s="85"/>
      <c r="H326" s="12"/>
      <c r="I326" s="74"/>
      <c r="N326" s="33"/>
      <c r="O326" s="37"/>
      <c r="P326" s="37"/>
      <c r="R326" s="41"/>
    </row>
    <row r="327" spans="4:18" s="11" customFormat="1" ht="33.75">
      <c r="D327" s="56"/>
      <c r="G327" s="85"/>
      <c r="H327" s="12"/>
      <c r="I327" s="74"/>
      <c r="N327" s="33"/>
      <c r="O327" s="37"/>
      <c r="P327" s="37"/>
      <c r="R327" s="41"/>
    </row>
    <row r="328" spans="4:18" s="11" customFormat="1" ht="33.75">
      <c r="D328" s="56"/>
      <c r="G328" s="85"/>
      <c r="H328" s="12"/>
      <c r="I328" s="74"/>
      <c r="N328" s="33"/>
      <c r="O328" s="37"/>
      <c r="P328" s="37"/>
      <c r="R328" s="41"/>
    </row>
    <row r="329" spans="4:18" s="11" customFormat="1" ht="33.75">
      <c r="D329" s="56"/>
      <c r="G329" s="85"/>
      <c r="H329" s="12"/>
      <c r="I329" s="74"/>
      <c r="N329" s="33"/>
      <c r="O329" s="37"/>
      <c r="P329" s="37"/>
      <c r="R329" s="41"/>
    </row>
    <row r="330" spans="4:18" s="11" customFormat="1" ht="33.75">
      <c r="D330" s="56"/>
      <c r="G330" s="85"/>
      <c r="H330" s="12"/>
      <c r="I330" s="74"/>
      <c r="N330" s="33"/>
      <c r="O330" s="37"/>
      <c r="P330" s="37"/>
      <c r="R330" s="41"/>
    </row>
    <row r="331" spans="4:18" s="11" customFormat="1" ht="33.75">
      <c r="D331" s="56"/>
      <c r="G331" s="85"/>
      <c r="H331" s="12"/>
      <c r="I331" s="74"/>
      <c r="N331" s="33"/>
      <c r="O331" s="37"/>
      <c r="P331" s="37"/>
      <c r="R331" s="41"/>
    </row>
    <row r="332" spans="4:18" s="11" customFormat="1" ht="33.75">
      <c r="D332" s="56"/>
      <c r="G332" s="85"/>
      <c r="H332" s="12"/>
      <c r="I332" s="74"/>
      <c r="N332" s="33"/>
      <c r="O332" s="37"/>
      <c r="P332" s="37"/>
      <c r="R332" s="41"/>
    </row>
    <row r="333" spans="4:18" s="11" customFormat="1" ht="33.75">
      <c r="D333" s="56"/>
      <c r="G333" s="85"/>
      <c r="H333" s="12"/>
      <c r="I333" s="74"/>
      <c r="N333" s="33"/>
      <c r="O333" s="37"/>
      <c r="P333" s="37"/>
      <c r="R333" s="41"/>
    </row>
    <row r="334" spans="4:18" s="11" customFormat="1" ht="33.75">
      <c r="D334" s="56"/>
      <c r="G334" s="85"/>
      <c r="H334" s="12"/>
      <c r="I334" s="74"/>
      <c r="N334" s="33"/>
      <c r="O334" s="37"/>
      <c r="P334" s="37"/>
      <c r="R334" s="41"/>
    </row>
    <row r="335" spans="4:18" s="11" customFormat="1" ht="33.75">
      <c r="D335" s="56"/>
      <c r="G335" s="85"/>
      <c r="H335" s="12"/>
      <c r="I335" s="74"/>
      <c r="N335" s="33"/>
      <c r="O335" s="37"/>
      <c r="P335" s="37"/>
      <c r="R335" s="41"/>
    </row>
    <row r="336" spans="4:18" s="11" customFormat="1" ht="33.75">
      <c r="D336" s="56"/>
      <c r="G336" s="85"/>
      <c r="H336" s="12"/>
      <c r="I336" s="74"/>
      <c r="N336" s="33"/>
      <c r="O336" s="37"/>
      <c r="P336" s="37"/>
      <c r="R336" s="41"/>
    </row>
    <row r="337" spans="4:18" s="11" customFormat="1" ht="33.75">
      <c r="D337" s="56"/>
      <c r="G337" s="85"/>
      <c r="H337" s="12"/>
      <c r="I337" s="74"/>
      <c r="N337" s="33"/>
      <c r="O337" s="37"/>
      <c r="P337" s="37"/>
      <c r="R337" s="41"/>
    </row>
    <row r="338" spans="4:18" s="11" customFormat="1" ht="33.75">
      <c r="D338" s="56"/>
      <c r="G338" s="85"/>
      <c r="H338" s="12"/>
      <c r="I338" s="74"/>
      <c r="N338" s="33"/>
      <c r="O338" s="37"/>
      <c r="P338" s="37"/>
      <c r="R338" s="41"/>
    </row>
    <row r="339" spans="4:18" s="11" customFormat="1" ht="33.75">
      <c r="D339" s="56"/>
      <c r="G339" s="85"/>
      <c r="H339" s="12"/>
      <c r="I339" s="74"/>
      <c r="N339" s="33"/>
      <c r="O339" s="37"/>
      <c r="P339" s="37"/>
      <c r="R339" s="41"/>
    </row>
    <row r="340" spans="4:18" s="11" customFormat="1" ht="33.75">
      <c r="D340" s="56"/>
      <c r="G340" s="85"/>
      <c r="H340" s="12"/>
      <c r="I340" s="74"/>
      <c r="N340" s="33"/>
      <c r="O340" s="37"/>
      <c r="P340" s="37"/>
      <c r="R340" s="41"/>
    </row>
    <row r="341" spans="4:18" s="11" customFormat="1" ht="33.75">
      <c r="D341" s="56"/>
      <c r="G341" s="85"/>
      <c r="H341" s="12"/>
      <c r="I341" s="74"/>
      <c r="N341" s="33"/>
      <c r="O341" s="37"/>
      <c r="P341" s="37"/>
      <c r="R341" s="41"/>
    </row>
    <row r="342" spans="4:18" s="11" customFormat="1" ht="33.75">
      <c r="D342" s="56"/>
      <c r="G342" s="85"/>
      <c r="H342" s="12"/>
      <c r="I342" s="74"/>
      <c r="N342" s="33"/>
      <c r="O342" s="37"/>
      <c r="P342" s="37"/>
      <c r="R342" s="41"/>
    </row>
    <row r="343" spans="4:18" s="11" customFormat="1" ht="33.75">
      <c r="D343" s="56"/>
      <c r="G343" s="85"/>
      <c r="H343" s="12"/>
      <c r="I343" s="74"/>
      <c r="N343" s="33"/>
      <c r="O343" s="37"/>
      <c r="P343" s="37"/>
      <c r="R343" s="41"/>
    </row>
    <row r="344" spans="4:18" s="11" customFormat="1" ht="33.75">
      <c r="D344" s="56"/>
      <c r="G344" s="85"/>
      <c r="H344" s="12"/>
      <c r="I344" s="74"/>
      <c r="N344" s="33"/>
      <c r="O344" s="37"/>
      <c r="P344" s="37"/>
      <c r="R344" s="41"/>
    </row>
    <row r="345" spans="4:18" s="11" customFormat="1" ht="33.75">
      <c r="D345" s="56"/>
      <c r="G345" s="85"/>
      <c r="H345" s="12"/>
      <c r="I345" s="74"/>
      <c r="N345" s="33"/>
      <c r="O345" s="37"/>
      <c r="P345" s="37"/>
      <c r="R345" s="41"/>
    </row>
    <row r="346" spans="4:18" s="11" customFormat="1" ht="33.75">
      <c r="D346" s="56"/>
      <c r="G346" s="85"/>
      <c r="H346" s="12"/>
      <c r="I346" s="74"/>
      <c r="N346" s="33"/>
      <c r="O346" s="37"/>
      <c r="P346" s="37"/>
      <c r="R346" s="41"/>
    </row>
    <row r="347" spans="4:18" s="11" customFormat="1" ht="33.75">
      <c r="D347" s="56"/>
      <c r="G347" s="85"/>
      <c r="H347" s="12"/>
      <c r="I347" s="74"/>
      <c r="N347" s="33"/>
      <c r="O347" s="37"/>
      <c r="P347" s="37"/>
      <c r="R347" s="41"/>
    </row>
    <row r="348" spans="4:18" s="11" customFormat="1" ht="33.75">
      <c r="D348" s="56"/>
      <c r="G348" s="85"/>
      <c r="H348" s="12"/>
      <c r="I348" s="74"/>
      <c r="N348" s="33"/>
      <c r="O348" s="37"/>
      <c r="P348" s="37"/>
      <c r="R348" s="41"/>
    </row>
    <row r="349" spans="4:18" s="11" customFormat="1" ht="33.75">
      <c r="D349" s="56"/>
      <c r="G349" s="85"/>
      <c r="H349" s="12"/>
      <c r="I349" s="74"/>
      <c r="N349" s="33"/>
      <c r="O349" s="37"/>
      <c r="P349" s="37"/>
      <c r="R349" s="41"/>
    </row>
    <row r="350" spans="4:18" s="11" customFormat="1" ht="33.75">
      <c r="D350" s="56"/>
      <c r="G350" s="85"/>
      <c r="H350" s="12"/>
      <c r="I350" s="74"/>
      <c r="N350" s="33"/>
      <c r="O350" s="37"/>
      <c r="P350" s="37"/>
      <c r="R350" s="41"/>
    </row>
    <row r="351" spans="4:18" s="11" customFormat="1" ht="33.75">
      <c r="D351" s="56"/>
      <c r="G351" s="85"/>
      <c r="H351" s="12"/>
      <c r="I351" s="74"/>
      <c r="N351" s="33"/>
      <c r="O351" s="37"/>
      <c r="P351" s="37"/>
      <c r="R351" s="41"/>
    </row>
    <row r="352" spans="4:18" s="11" customFormat="1" ht="33.75">
      <c r="D352" s="56"/>
      <c r="G352" s="85"/>
      <c r="H352" s="12"/>
      <c r="I352" s="74"/>
      <c r="N352" s="33"/>
      <c r="O352" s="37"/>
      <c r="P352" s="37"/>
      <c r="R352" s="41"/>
    </row>
    <row r="353" spans="4:18" s="11" customFormat="1" ht="33.75">
      <c r="D353" s="56"/>
      <c r="G353" s="85"/>
      <c r="H353" s="12"/>
      <c r="I353" s="74"/>
      <c r="N353" s="33"/>
      <c r="O353" s="37"/>
      <c r="P353" s="37"/>
      <c r="R353" s="41"/>
    </row>
    <row r="354" spans="4:18" s="11" customFormat="1" ht="33.75">
      <c r="D354" s="56"/>
      <c r="G354" s="85"/>
      <c r="H354" s="12"/>
      <c r="I354" s="74"/>
      <c r="N354" s="33"/>
      <c r="O354" s="37"/>
      <c r="P354" s="37"/>
      <c r="R354" s="41"/>
    </row>
    <row r="355" spans="4:18" s="11" customFormat="1" ht="33.75">
      <c r="D355" s="56"/>
      <c r="G355" s="85"/>
      <c r="H355" s="12"/>
      <c r="I355" s="74"/>
      <c r="N355" s="33"/>
      <c r="O355" s="37"/>
      <c r="P355" s="37"/>
      <c r="R355" s="41"/>
    </row>
    <row r="356" spans="4:18" s="11" customFormat="1" ht="33.75">
      <c r="D356" s="56"/>
      <c r="G356" s="85"/>
      <c r="H356" s="12"/>
      <c r="I356" s="74"/>
      <c r="N356" s="31"/>
      <c r="O356" s="35"/>
      <c r="P356" s="35"/>
      <c r="Q356" s="1"/>
      <c r="R356" s="41"/>
    </row>
    <row r="357" spans="4:18" s="11" customFormat="1" ht="33.75">
      <c r="D357" s="56"/>
      <c r="G357" s="85"/>
      <c r="H357" s="12"/>
      <c r="I357" s="74"/>
      <c r="N357" s="31"/>
      <c r="O357" s="35"/>
      <c r="P357" s="35"/>
      <c r="Q357" s="1"/>
      <c r="R357" s="41"/>
    </row>
    <row r="358" spans="4:18" s="11" customFormat="1" ht="33.75">
      <c r="D358" s="56"/>
      <c r="G358" s="85"/>
      <c r="H358" s="12"/>
      <c r="I358" s="74"/>
      <c r="N358" s="31"/>
      <c r="O358" s="35"/>
      <c r="P358" s="35"/>
      <c r="Q358" s="1"/>
      <c r="R358" s="41"/>
    </row>
    <row r="359" spans="4:18" s="11" customFormat="1" ht="33.75">
      <c r="D359" s="56"/>
      <c r="G359" s="85"/>
      <c r="H359" s="12"/>
      <c r="I359" s="74"/>
      <c r="J359" s="1"/>
      <c r="K359" s="1"/>
      <c r="L359" s="1"/>
      <c r="M359" s="1"/>
      <c r="N359" s="31"/>
      <c r="O359" s="35"/>
      <c r="P359" s="35"/>
      <c r="Q359" s="1"/>
      <c r="R359" s="41"/>
    </row>
    <row r="360" spans="4:18" s="11" customFormat="1" ht="33.75">
      <c r="D360" s="56"/>
      <c r="G360" s="85"/>
      <c r="H360" s="12"/>
      <c r="I360" s="74"/>
      <c r="J360" s="1"/>
      <c r="K360" s="1"/>
      <c r="L360" s="1"/>
      <c r="M360" s="1"/>
      <c r="N360" s="31"/>
      <c r="O360" s="35"/>
      <c r="P360" s="35"/>
      <c r="Q360" s="1"/>
      <c r="R360" s="41"/>
    </row>
    <row r="361" spans="4:18" s="11" customFormat="1" ht="33.75">
      <c r="D361" s="56"/>
      <c r="G361" s="85"/>
      <c r="H361" s="12"/>
      <c r="I361" s="74"/>
      <c r="J361" s="1"/>
      <c r="K361" s="1"/>
      <c r="L361" s="1"/>
      <c r="M361" s="1"/>
      <c r="N361" s="31"/>
      <c r="O361" s="35"/>
      <c r="P361" s="35"/>
      <c r="Q361" s="1"/>
      <c r="R361" s="41"/>
    </row>
    <row r="362" spans="4:18" s="11" customFormat="1" ht="33.75">
      <c r="D362" s="56"/>
      <c r="G362" s="85"/>
      <c r="H362" s="12"/>
      <c r="I362" s="74"/>
      <c r="J362" s="1"/>
      <c r="K362" s="1"/>
      <c r="L362" s="1"/>
      <c r="M362" s="1"/>
      <c r="N362" s="31"/>
      <c r="O362" s="35"/>
      <c r="P362" s="35"/>
      <c r="Q362" s="1"/>
      <c r="R362" s="41"/>
    </row>
    <row r="363" spans="1:9" ht="33.75">
      <c r="A363" s="11"/>
      <c r="B363" s="11"/>
      <c r="C363" s="11"/>
      <c r="D363" s="56"/>
      <c r="E363" s="11"/>
      <c r="F363" s="11"/>
      <c r="G363" s="85"/>
      <c r="H363" s="12"/>
      <c r="I363" s="74"/>
    </row>
    <row r="364" spans="1:9" ht="33.75">
      <c r="A364" s="11"/>
      <c r="B364" s="11"/>
      <c r="C364" s="11"/>
      <c r="D364" s="56"/>
      <c r="E364" s="11"/>
      <c r="F364" s="11"/>
      <c r="G364" s="85"/>
      <c r="H364" s="12"/>
      <c r="I364" s="74"/>
    </row>
    <row r="365" spans="1:9" ht="33.75">
      <c r="A365" s="11"/>
      <c r="B365" s="11"/>
      <c r="C365" s="11"/>
      <c r="D365" s="56"/>
      <c r="E365" s="11"/>
      <c r="F365" s="11"/>
      <c r="G365" s="85"/>
      <c r="H365" s="12"/>
      <c r="I365" s="74"/>
    </row>
    <row r="366" spans="1:9" ht="33.75">
      <c r="A366" s="11"/>
      <c r="B366" s="11"/>
      <c r="C366" s="11"/>
      <c r="D366" s="56"/>
      <c r="E366" s="11"/>
      <c r="F366" s="11"/>
      <c r="G366" s="85"/>
      <c r="H366" s="12"/>
      <c r="I366" s="74"/>
    </row>
    <row r="367" spans="1:9" ht="33.75">
      <c r="A367" s="11"/>
      <c r="B367" s="11"/>
      <c r="D367" s="56"/>
      <c r="E367" s="11"/>
      <c r="F367" s="11"/>
      <c r="G367" s="85"/>
      <c r="H367" s="12"/>
      <c r="I367" s="74"/>
    </row>
    <row r="368" ht="33.75">
      <c r="A368" s="10"/>
    </row>
  </sheetData>
  <sheetProtection/>
  <mergeCells count="19">
    <mergeCell ref="A2:I2"/>
    <mergeCell ref="A7:B7"/>
    <mergeCell ref="A5:I5"/>
    <mergeCell ref="A53:B53"/>
    <mergeCell ref="A28:B28"/>
    <mergeCell ref="B3:I3"/>
    <mergeCell ref="B4:I4"/>
    <mergeCell ref="A16:B16"/>
    <mergeCell ref="A22:B22"/>
    <mergeCell ref="A25:B25"/>
    <mergeCell ref="A43:B43"/>
    <mergeCell ref="A34:B34"/>
    <mergeCell ref="A38:B38"/>
    <mergeCell ref="A48:B48"/>
    <mergeCell ref="A59:B59"/>
    <mergeCell ref="A65:B65"/>
    <mergeCell ref="A56:B56"/>
    <mergeCell ref="A69:B69"/>
    <mergeCell ref="A73:B73"/>
  </mergeCells>
  <printOptions gridLines="1" horizontalCentered="1"/>
  <pageMargins left="0" right="0" top="0.25" bottom="0.25" header="0" footer="0.05"/>
  <pageSetup fitToHeight="2" fitToWidth="2" horizontalDpi="600" verticalDpi="600" orientation="landscape" scale="47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Accounting Winetwist</cp:lastModifiedBy>
  <cp:lastPrinted>2021-02-26T14:00:38Z</cp:lastPrinted>
  <dcterms:created xsi:type="dcterms:W3CDTF">2009-10-29T16:07:04Z</dcterms:created>
  <dcterms:modified xsi:type="dcterms:W3CDTF">2022-07-05T21:05:51Z</dcterms:modified>
  <cp:category/>
  <cp:version/>
  <cp:contentType/>
  <cp:contentStatus/>
</cp:coreProperties>
</file>