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d\RW FCBC Dropbox\Daniel Mann\First Cut Barrel Co\Vendors\CT Department of Consumer Protection\Price Posting\"/>
    </mc:Choice>
  </mc:AlternateContent>
  <xr:revisionPtr revIDLastSave="0" documentId="13_ncr:1_{CBBE7F73-7321-494D-9437-9F381619242A}" xr6:coauthVersionLast="47" xr6:coauthVersionMax="47" xr10:uidLastSave="{00000000-0000-0000-0000-000000000000}"/>
  <bookViews>
    <workbookView xWindow="28680" yWindow="1455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Sheet1!$A$3:$F$3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 l="1"/>
  <c r="E5" i="1"/>
  <c r="E6" i="1"/>
  <c r="E7" i="1"/>
  <c r="F8" i="1"/>
  <c r="E4" i="1"/>
</calcChain>
</file>

<file path=xl/sharedStrings.xml><?xml version="1.0" encoding="utf-8"?>
<sst xmlns="http://schemas.openxmlformats.org/spreadsheetml/2006/main" count="20" uniqueCount="14">
  <si>
    <t>Product</t>
  </si>
  <si>
    <t>Btl Size</t>
  </si>
  <si>
    <t>Btls/CS</t>
  </si>
  <si>
    <t>Customer $/CS</t>
  </si>
  <si>
    <t>Customer $/Btl</t>
  </si>
  <si>
    <t>750 mL</t>
  </si>
  <si>
    <t>MSRP</t>
  </si>
  <si>
    <t>Connecticut pricing</t>
  </si>
  <si>
    <t>Husky Whiskey</t>
  </si>
  <si>
    <t>Proof</t>
  </si>
  <si>
    <t>Then and Now Whiskey</t>
  </si>
  <si>
    <t>375 mL</t>
  </si>
  <si>
    <t>Rockrimmon Country Club's Proprietary</t>
  </si>
  <si>
    <t>The Five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</si>
</sst>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E9" sqref="E9"/>
    </sheetView>
  </sheetViews>
  <sheetFormatPr defaultRowHeight="14.5" x14ac:dyDescent="0.35"/>
  <cols>
    <col min="1" max="1" width="46.26953125" customWidth="1"/>
    <col min="2" max="4" width="14.1796875" customWidth="1"/>
    <col min="5" max="6" width="17.7265625" customWidth="1"/>
    <col min="7" max="7" width="17" customWidth="1"/>
  </cols>
  <sheetData>
    <row r="1" spans="1:7" x14ac:dyDescent="0.35">
      <c r="A1" s="2" t="s">
        <v>7</v>
      </c>
    </row>
    <row r="3" spans="1:7" x14ac:dyDescent="0.35">
      <c r="A3" s="1" t="s">
        <v>0</v>
      </c>
      <c r="B3" s="1" t="s">
        <v>1</v>
      </c>
      <c r="C3" s="1" t="s">
        <v>2</v>
      </c>
      <c r="D3" s="1" t="s">
        <v>9</v>
      </c>
      <c r="E3" s="1" t="s">
        <v>3</v>
      </c>
      <c r="F3" s="1" t="s">
        <v>4</v>
      </c>
      <c r="G3" s="1" t="s">
        <v>6</v>
      </c>
    </row>
    <row r="4" spans="1:7" x14ac:dyDescent="0.35">
      <c r="A4" t="s">
        <v>8</v>
      </c>
      <c r="B4" t="s">
        <v>5</v>
      </c>
      <c r="C4">
        <v>6</v>
      </c>
      <c r="D4">
        <v>99</v>
      </c>
      <c r="E4" s="3">
        <f>62*6</f>
        <v>372</v>
      </c>
      <c r="F4">
        <v>79.989999999999995</v>
      </c>
      <c r="G4" s="3">
        <v>93</v>
      </c>
    </row>
    <row r="5" spans="1:7" x14ac:dyDescent="0.35">
      <c r="A5" t="s">
        <v>10</v>
      </c>
      <c r="B5" t="s">
        <v>5</v>
      </c>
      <c r="C5">
        <v>12</v>
      </c>
      <c r="D5">
        <v>95</v>
      </c>
      <c r="E5" s="3">
        <f>+F5*12</f>
        <v>366</v>
      </c>
      <c r="F5" s="3">
        <v>30.5</v>
      </c>
      <c r="G5" s="3"/>
    </row>
    <row r="6" spans="1:7" x14ac:dyDescent="0.35">
      <c r="A6" t="s">
        <v>10</v>
      </c>
      <c r="B6" t="s">
        <v>11</v>
      </c>
      <c r="C6">
        <v>12</v>
      </c>
      <c r="D6">
        <v>95</v>
      </c>
      <c r="E6" s="3">
        <f>+F6*12</f>
        <v>183</v>
      </c>
      <c r="F6" s="3">
        <v>15.25</v>
      </c>
      <c r="G6" s="3"/>
    </row>
    <row r="7" spans="1:7" x14ac:dyDescent="0.35">
      <c r="A7" t="s">
        <v>12</v>
      </c>
      <c r="B7" t="s">
        <v>5</v>
      </c>
      <c r="C7">
        <v>12</v>
      </c>
      <c r="D7">
        <v>95</v>
      </c>
      <c r="E7" s="3">
        <f>+F7*12</f>
        <v>391.08000000000004</v>
      </c>
      <c r="F7" s="3">
        <v>32.590000000000003</v>
      </c>
      <c r="G7" s="3"/>
    </row>
    <row r="8" spans="1:7" x14ac:dyDescent="0.35">
      <c r="A8" t="s">
        <v>12</v>
      </c>
      <c r="B8" t="s">
        <v>11</v>
      </c>
      <c r="C8">
        <v>12</v>
      </c>
      <c r="D8">
        <v>95</v>
      </c>
      <c r="E8" s="3">
        <f>+F8*12</f>
        <v>195.54000000000002</v>
      </c>
      <c r="F8" s="3">
        <f>32.59/2</f>
        <v>16.295000000000002</v>
      </c>
      <c r="G8" s="3"/>
    </row>
    <row r="9" spans="1:7" x14ac:dyDescent="0.35">
      <c r="A9" t="s">
        <v>13</v>
      </c>
      <c r="B9" t="s">
        <v>5</v>
      </c>
      <c r="C9">
        <v>12</v>
      </c>
      <c r="D9">
        <v>95</v>
      </c>
      <c r="E9" s="3">
        <f>+F9*12</f>
        <v>328.79999999999995</v>
      </c>
      <c r="F9" s="3">
        <v>27.4</v>
      </c>
    </row>
  </sheetData>
  <autoFilter ref="A3:F3" xr:uid="{00000000-0009-0000-0000-000000000000}"/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Daniel Mann</cp:lastModifiedBy>
  <cp:lastPrinted>2021-08-12T18:35:11Z</cp:lastPrinted>
  <dcterms:created xsi:type="dcterms:W3CDTF">2021-08-12T18:18:44Z</dcterms:created>
  <dcterms:modified xsi:type="dcterms:W3CDTF">2024-06-12T22:49:16Z</dcterms:modified>
</cp:coreProperties>
</file>