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3340" yWindow="0" windowWidth="22600" windowHeight="15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" l="1"/>
  <c r="E23" i="1"/>
  <c r="E7" i="1"/>
  <c r="E66" i="1"/>
  <c r="E67" i="1"/>
  <c r="E68" i="1"/>
  <c r="E69" i="1"/>
  <c r="E70" i="1"/>
  <c r="E71" i="1"/>
  <c r="E72" i="1"/>
  <c r="E73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46" i="1"/>
  <c r="E41" i="1"/>
  <c r="E42" i="1"/>
  <c r="E43" i="1"/>
  <c r="E44" i="1"/>
  <c r="E45" i="1"/>
  <c r="E40" i="1"/>
  <c r="E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E38" i="1"/>
  <c r="E5" i="1"/>
  <c r="E39" i="1"/>
</calcChain>
</file>

<file path=xl/sharedStrings.xml><?xml version="1.0" encoding="utf-8"?>
<sst xmlns="http://schemas.openxmlformats.org/spreadsheetml/2006/main" count="215" uniqueCount="145">
  <si>
    <t>Wholesaler</t>
  </si>
  <si>
    <t>LIW.000732</t>
  </si>
  <si>
    <t>Housatonic Wine Company of Connecticut LLC </t>
  </si>
  <si>
    <t>CT Label Registration</t>
  </si>
  <si>
    <t>Product Name</t>
  </si>
  <si>
    <t>Size</t>
  </si>
  <si>
    <t>Price per case</t>
  </si>
  <si>
    <t>Price per bottle</t>
  </si>
  <si>
    <t>MARY TAYLOR BUZET</t>
  </si>
  <si>
    <t>12/750ml</t>
  </si>
  <si>
    <t>MARY TAYLOR BEAUJOLAIS VILLAGES</t>
  </si>
  <si>
    <t>MARY TAYLOR ST POURCAIN</t>
  </si>
  <si>
    <t>LBD.0166932</t>
  </si>
  <si>
    <t>MARY TAYLOR ANJOU BLANC</t>
  </si>
  <si>
    <t>LBD.0171528</t>
  </si>
  <si>
    <t>MARY TAYLOR ANJOU ROUGE</t>
  </si>
  <si>
    <t>MARY TAYLOR Costières de Nîmes</t>
  </si>
  <si>
    <t>MARY TAYLOR DOURO</t>
  </si>
  <si>
    <t>LBD.0167194</t>
  </si>
  <si>
    <t>MARY TAYLOR BORDEAUX BLANC</t>
  </si>
  <si>
    <t>MARY TAYLOR BORDEAUX ROUGE</t>
  </si>
  <si>
    <t>MARY TAYLOR OLIVIER GESSLER COTES DE GASCOGNE</t>
  </si>
  <si>
    <t>LBD.0167449</t>
  </si>
  <si>
    <t>TRUCHARD VINEYARDS CHARDONNAY</t>
  </si>
  <si>
    <t>LBD.0167433</t>
  </si>
  <si>
    <t>TRUCHARD VINEYARDS PINOT NOIR</t>
  </si>
  <si>
    <t>LBD.0167434</t>
  </si>
  <si>
    <t>TRUCHARD VINEYARDS CABERNET SAUVIGNON</t>
  </si>
  <si>
    <t>LBD.0167443</t>
  </si>
  <si>
    <t>TRUCHARD VINEYARDS ROUSSANNE</t>
  </si>
  <si>
    <t>MARY TAYLOR GAILLAC</t>
  </si>
  <si>
    <t>MARY TAYLOR DAO BRANCO</t>
  </si>
  <si>
    <t>MARY TAYLOR VALENCAY</t>
  </si>
  <si>
    <t>LBD.0169771</t>
  </si>
  <si>
    <t>Mary Taylor - Sicilia Bianco</t>
  </si>
  <si>
    <t>Mary Taylor- Sicilia Rosso</t>
  </si>
  <si>
    <t>Mary Taylor Navarra</t>
  </si>
  <si>
    <t>Passy Le Clou Petit Chablis</t>
  </si>
  <si>
    <t>Chablis - Passy Le Clou</t>
  </si>
  <si>
    <t>PASSY LE CLOU CHABLIS 1ER CRU</t>
  </si>
  <si>
    <t>LBD.0169928</t>
  </si>
  <si>
    <t>Cochonnet VdF Gamay 2019</t>
  </si>
  <si>
    <t>LBD.0169927</t>
  </si>
  <si>
    <t>Cochonnet VdF Melon, Loire, FR 2019</t>
  </si>
  <si>
    <t>LBD.0169923</t>
  </si>
  <si>
    <t>Cochonnet Luberon Rosé 2018</t>
  </si>
  <si>
    <t>LBD.0170182</t>
  </si>
  <si>
    <t>German Gilabert Cava Brut Nature, Catalonia, SP NV</t>
  </si>
  <si>
    <t>LBD.0170186</t>
  </si>
  <si>
    <t>German Gilabert Cava Brut Nature Rosat, Catalonia, SP NV</t>
  </si>
  <si>
    <t>LBD.0171054</t>
  </si>
  <si>
    <t>Domaine de la Marinière Chinon, Loire, FR 2019</t>
  </si>
  <si>
    <t>LBD.0171048</t>
  </si>
  <si>
    <t>Domaine de la Marinière Chinon "La Peau de l'Ours" Loire, FR 2018</t>
  </si>
  <si>
    <t>Domaine de la Marinière Chinon "Vieilles Vignes" Loire, FR 2016</t>
  </si>
  <si>
    <t>LBD.0170860</t>
  </si>
  <si>
    <t>Licataa Demi Sec Lambrusco</t>
  </si>
  <si>
    <t>6/750ml</t>
  </si>
  <si>
    <t>ALICE 'Doro' Brut Nature Prosecco Superiore Valdobbiadene 2019 </t>
  </si>
  <si>
    <t>LBD.0172888</t>
  </si>
  <si>
    <t>GR Gagnepain ADN Patrimonio Blanc 2016 </t>
  </si>
  <si>
    <t>LBD.0172889</t>
  </si>
  <si>
    <t>GR Gagnepain ADNPatrimonio Rouge 2016 </t>
  </si>
  <si>
    <t>Fuentes del Silencio Vinedos de Jamuz, Las Jaras 2016</t>
  </si>
  <si>
    <t>Cardedu 'Nùo' Vermentino di Sardegna 2019</t>
  </si>
  <si>
    <t>Cardedu 'Astili' Rosso Sardegna 2019</t>
  </si>
  <si>
    <t>Blacksmith, Barebones, Cinsault</t>
  </si>
  <si>
    <t>Botanica Wines Flowergirl Albarino</t>
  </si>
  <si>
    <t>Botanica Wines Flowergirl Cab Franc Pet Nat</t>
  </si>
  <si>
    <t>Mary Taylor Cahors</t>
  </si>
  <si>
    <t>Mary Taylor Castilla y Leon</t>
  </si>
  <si>
    <t>Mary Taylor Rose Agenais</t>
  </si>
  <si>
    <t>Fable Mountain - The Raptor Post - GSM</t>
  </si>
  <si>
    <t>LBD.0174785</t>
  </si>
  <si>
    <t>LBD.0172882</t>
  </si>
  <si>
    <t>LBD.0174797</t>
  </si>
  <si>
    <t>LBD. 0174957</t>
  </si>
  <si>
    <t>LBD.0175025</t>
  </si>
  <si>
    <t>LBD.0175021</t>
  </si>
  <si>
    <t>LBD.0175023</t>
  </si>
  <si>
    <t>LBD.0175715 </t>
  </si>
  <si>
    <t>NASH</t>
  </si>
  <si>
    <t>LBD.0174772 </t>
  </si>
  <si>
    <t>LBD.0175716 </t>
  </si>
  <si>
    <t>LBD.0177073</t>
  </si>
  <si>
    <t>LBD.0177046 </t>
  </si>
  <si>
    <t>LBD.0177045</t>
  </si>
  <si>
    <t xml:space="preserve"> Sorgente Prosecco Extra Dry  NV</t>
  </si>
  <si>
    <t>Madonna delle Grazie, Messer Oto 2016</t>
  </si>
  <si>
    <t>Madonna delle Grazie, LIscone 2016</t>
  </si>
  <si>
    <t>Fuentes del Silencio, Las Quintas 2016</t>
  </si>
  <si>
    <t>Madonna delle Grazie, Luecono 2016</t>
  </si>
  <si>
    <t>Cardelu Cardedu 'Bucce' Bianco Sardegna 2019</t>
  </si>
  <si>
    <t>ALICE Osé Brut Nature Rose NV</t>
  </si>
  <si>
    <t>FUSO, Col di Luna 'FLORA' Prosecco Brut NV </t>
  </si>
  <si>
    <t>FUSO, Filippo Cassano 'CALX' Primitivo Puglia 2019 </t>
  </si>
  <si>
    <t>Ferdinando Principiano Barolo di Serralunga 2016</t>
  </si>
  <si>
    <t>Scarpa 'Bric du Nota' Nebbiolo d'Alba 2017 [6pk]</t>
  </si>
  <si>
    <t>Ferdinando Principiano Langhe Rosso 2018</t>
  </si>
  <si>
    <t>Scarpa 'Casa Scarpa' Barbera d'Asti 2016  </t>
  </si>
  <si>
    <t>Bulli 'Cör' Colli Piacentini Rosso NV</t>
  </si>
  <si>
    <t>Bulli 'Sampagnino' Colli Piacentini Frizzante NV</t>
  </si>
  <si>
    <t>LBD.0178197</t>
  </si>
  <si>
    <t>LBD.0178167</t>
  </si>
  <si>
    <t>LBD.0178196</t>
  </si>
  <si>
    <t>LBD.0178168</t>
  </si>
  <si>
    <t>LBD.0178192</t>
  </si>
  <si>
    <t>LBD.0175984</t>
  </si>
  <si>
    <t>LBD.0175985</t>
  </si>
  <si>
    <t>LBD.0175986</t>
  </si>
  <si>
    <t>LBD.0177426 </t>
  </si>
  <si>
    <t>LBD.0177421</t>
  </si>
  <si>
    <t>LBD.0177423</t>
  </si>
  <si>
    <t>LBD.0177425</t>
  </si>
  <si>
    <t>LBD.0177422 </t>
  </si>
  <si>
    <t>LBD.0177424</t>
  </si>
  <si>
    <t>Sfera Litro Bianco</t>
  </si>
  <si>
    <t>LBD.0177428 </t>
  </si>
  <si>
    <t>LBD.0177415</t>
  </si>
  <si>
    <t>LBD.0177416</t>
  </si>
  <si>
    <t>LBD.0177417</t>
  </si>
  <si>
    <t> LBD.0177418</t>
  </si>
  <si>
    <t>LBD.0177427</t>
  </si>
  <si>
    <t>12/1ltr</t>
  </si>
  <si>
    <t>La Clarine Farm, "Angle of Repose" 2019</t>
  </si>
  <si>
    <t>La Clarine Farm, Albarino 2020</t>
  </si>
  <si>
    <t>La Clarine Farm, Syrah, "Cuvee FR", 2017</t>
  </si>
  <si>
    <t>La Clarine Farm, La Paciencia, 2017</t>
  </si>
  <si>
    <t>La Clarine Farm, Zinfandel 2019</t>
  </si>
  <si>
    <t>La Clarine Farm, Chardonnay 2019</t>
  </si>
  <si>
    <t>La Clarine Farm, Mouvrdedre "Cedarville" 2019</t>
  </si>
  <si>
    <t>La Clarine Farm, Rose Alors! 2019</t>
  </si>
  <si>
    <t>LBD.0178532</t>
  </si>
  <si>
    <t>LBD.0178534 </t>
  </si>
  <si>
    <t>LBD.0178535 </t>
  </si>
  <si>
    <t>LBD.0178533</t>
  </si>
  <si>
    <t xml:space="preserve"> LBD.0178537</t>
  </si>
  <si>
    <t>LBD.0178538</t>
  </si>
  <si>
    <t>LBD.0178539</t>
  </si>
  <si>
    <t>LBD.0178540</t>
  </si>
  <si>
    <t>LBD.0179235</t>
  </si>
  <si>
    <t>LBD.0179232</t>
  </si>
  <si>
    <t>LBD.0179233</t>
  </si>
  <si>
    <t>LBD.0179234</t>
  </si>
  <si>
    <t>LBD.0179238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</si>
</sst>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5" fillId="2" borderId="1" xfId="0" applyFont="1" applyFill="1" applyBorder="1"/>
    <xf numFmtId="6" fontId="6" fillId="2" borderId="1" xfId="0" applyNumberFormat="1" applyFont="1" applyFill="1" applyBorder="1" applyAlignment="1">
      <alignment horizontal="left"/>
    </xf>
    <xf numFmtId="8" fontId="6" fillId="2" borderId="1" xfId="0" applyNumberFormat="1" applyFont="1" applyFill="1" applyBorder="1" applyAlignment="1">
      <alignment horizontal="left"/>
    </xf>
    <xf numFmtId="0" fontId="0" fillId="2" borderId="1" xfId="0" applyFont="1" applyFill="1" applyBorder="1"/>
    <xf numFmtId="164" fontId="2" fillId="2" borderId="1" xfId="1" applyNumberFormat="1" applyFont="1" applyFill="1" applyBorder="1" applyAlignment="1">
      <alignment horizontal="left"/>
    </xf>
    <xf numFmtId="0" fontId="0" fillId="2" borderId="1" xfId="0" applyFill="1" applyBorder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5" fontId="6" fillId="2" borderId="1" xfId="0" applyNumberFormat="1" applyFont="1" applyFill="1" applyBorder="1" applyAlignment="1">
      <alignment horizontal="left"/>
    </xf>
    <xf numFmtId="165" fontId="6" fillId="2" borderId="1" xfId="1" applyNumberFormat="1" applyFont="1" applyFill="1" applyBorder="1" applyAlignment="1">
      <alignment horizontal="left"/>
    </xf>
    <xf numFmtId="0" fontId="7" fillId="2" borderId="1" xfId="0" applyFont="1" applyFill="1" applyBorder="1"/>
    <xf numFmtId="164" fontId="6" fillId="2" borderId="1" xfId="1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1" fillId="2" borderId="1" xfId="1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2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B30" sqref="B30"/>
    </sheetView>
  </sheetViews>
  <sheetFormatPr baseColWidth="10" defaultRowHeight="15" x14ac:dyDescent="0"/>
  <cols>
    <col min="1" max="1" width="15" style="1" customWidth="1"/>
    <col min="2" max="2" width="55.33203125" style="1" customWidth="1"/>
    <col min="3" max="3" width="14.83203125" style="1" customWidth="1"/>
    <col min="4" max="4" width="10.83203125" style="18"/>
    <col min="5" max="5" width="13.6640625" style="1" customWidth="1"/>
    <col min="6" max="6" width="0" style="1" hidden="1" customWidth="1"/>
    <col min="7" max="16384" width="10.83203125" style="1"/>
  </cols>
  <sheetData>
    <row r="1" spans="1:6">
      <c r="A1" s="8" t="s">
        <v>0</v>
      </c>
      <c r="B1" s="9"/>
      <c r="C1" s="9"/>
      <c r="D1" s="10"/>
      <c r="E1" s="9"/>
    </row>
    <row r="2" spans="1:6">
      <c r="A2" s="9" t="s">
        <v>1</v>
      </c>
      <c r="B2" s="9" t="s">
        <v>2</v>
      </c>
      <c r="C2" s="9"/>
      <c r="D2" s="10"/>
      <c r="E2" s="9"/>
    </row>
    <row r="3" spans="1:6">
      <c r="A3" s="9"/>
      <c r="B3" s="9"/>
      <c r="C3" s="9"/>
      <c r="D3" s="10"/>
      <c r="E3" s="9"/>
    </row>
    <row r="4" spans="1:6">
      <c r="A4" s="8" t="s">
        <v>3</v>
      </c>
      <c r="B4" s="8" t="s">
        <v>4</v>
      </c>
      <c r="C4" s="8" t="s">
        <v>5</v>
      </c>
      <c r="D4" s="11" t="s">
        <v>6</v>
      </c>
      <c r="E4" s="8" t="s">
        <v>7</v>
      </c>
    </row>
    <row r="5" spans="1:6">
      <c r="A5" s="2" t="s">
        <v>144</v>
      </c>
      <c r="B5" s="2" t="s">
        <v>8</v>
      </c>
      <c r="C5" s="2" t="s">
        <v>9</v>
      </c>
      <c r="D5" s="12">
        <v>138</v>
      </c>
      <c r="E5" s="13">
        <f>D5/12</f>
        <v>11.5</v>
      </c>
    </row>
    <row r="6" spans="1:6">
      <c r="A6" s="2" t="s">
        <v>84</v>
      </c>
      <c r="B6" s="2" t="s">
        <v>10</v>
      </c>
      <c r="C6" s="2" t="s">
        <v>9</v>
      </c>
      <c r="D6" s="3">
        <v>138</v>
      </c>
      <c r="E6" s="13">
        <f t="shared" ref="E6:E38" si="0">D6/12</f>
        <v>11.5</v>
      </c>
    </row>
    <row r="7" spans="1:6">
      <c r="A7" s="2" t="s">
        <v>80</v>
      </c>
      <c r="B7" s="2" t="s">
        <v>11</v>
      </c>
      <c r="C7" s="2" t="s">
        <v>9</v>
      </c>
      <c r="D7" s="3">
        <v>128</v>
      </c>
      <c r="E7" s="13">
        <f t="shared" ref="E7" si="1">D7/12</f>
        <v>10.666666666666666</v>
      </c>
      <c r="F7" s="9" t="s">
        <v>81</v>
      </c>
    </row>
    <row r="8" spans="1:6">
      <c r="A8" s="2" t="s">
        <v>12</v>
      </c>
      <c r="B8" s="2" t="s">
        <v>13</v>
      </c>
      <c r="C8" s="2" t="s">
        <v>9</v>
      </c>
      <c r="D8" s="3">
        <v>120</v>
      </c>
      <c r="E8" s="13">
        <v>10</v>
      </c>
    </row>
    <row r="9" spans="1:6">
      <c r="A9" s="2" t="s">
        <v>14</v>
      </c>
      <c r="B9" s="2" t="s">
        <v>15</v>
      </c>
      <c r="C9" s="2" t="s">
        <v>9</v>
      </c>
      <c r="D9" s="3">
        <v>120</v>
      </c>
      <c r="E9" s="13">
        <v>10</v>
      </c>
    </row>
    <row r="10" spans="1:6">
      <c r="A10" s="2" t="s">
        <v>141</v>
      </c>
      <c r="B10" s="2" t="s">
        <v>16</v>
      </c>
      <c r="C10" s="2" t="s">
        <v>9</v>
      </c>
      <c r="D10" s="3">
        <v>138</v>
      </c>
      <c r="E10" s="13">
        <f t="shared" si="0"/>
        <v>11.5</v>
      </c>
    </row>
    <row r="11" spans="1:6">
      <c r="A11" s="2" t="s">
        <v>86</v>
      </c>
      <c r="B11" s="2" t="s">
        <v>17</v>
      </c>
      <c r="C11" s="2" t="s">
        <v>9</v>
      </c>
      <c r="D11" s="3">
        <v>128</v>
      </c>
      <c r="E11" s="13">
        <f t="shared" si="0"/>
        <v>10.666666666666666</v>
      </c>
    </row>
    <row r="12" spans="1:6">
      <c r="A12" s="2" t="s">
        <v>18</v>
      </c>
      <c r="B12" s="2" t="s">
        <v>19</v>
      </c>
      <c r="C12" s="2" t="s">
        <v>9</v>
      </c>
      <c r="D12" s="3">
        <v>108</v>
      </c>
      <c r="E12" s="13">
        <f t="shared" si="0"/>
        <v>9</v>
      </c>
    </row>
    <row r="13" spans="1:6">
      <c r="A13" s="2" t="s">
        <v>85</v>
      </c>
      <c r="B13" s="2" t="s">
        <v>20</v>
      </c>
      <c r="C13" s="2" t="s">
        <v>9</v>
      </c>
      <c r="D13" s="3">
        <v>108</v>
      </c>
      <c r="E13" s="13">
        <f t="shared" si="0"/>
        <v>9</v>
      </c>
    </row>
    <row r="14" spans="1:6">
      <c r="A14" s="2" t="s">
        <v>83</v>
      </c>
      <c r="B14" s="2" t="s">
        <v>21</v>
      </c>
      <c r="C14" s="2" t="s">
        <v>9</v>
      </c>
      <c r="D14" s="3">
        <v>84</v>
      </c>
      <c r="E14" s="13">
        <f t="shared" si="0"/>
        <v>7</v>
      </c>
      <c r="F14" s="9" t="s">
        <v>81</v>
      </c>
    </row>
    <row r="15" spans="1:6">
      <c r="A15" s="2" t="s">
        <v>22</v>
      </c>
      <c r="B15" s="2" t="s">
        <v>23</v>
      </c>
      <c r="C15" s="2" t="s">
        <v>9</v>
      </c>
      <c r="D15" s="4">
        <v>228.96</v>
      </c>
      <c r="E15" s="13">
        <f t="shared" si="0"/>
        <v>19.080000000000002</v>
      </c>
    </row>
    <row r="16" spans="1:6">
      <c r="A16" s="2" t="s">
        <v>24</v>
      </c>
      <c r="B16" s="2" t="s">
        <v>25</v>
      </c>
      <c r="C16" s="2" t="s">
        <v>9</v>
      </c>
      <c r="D16" s="4">
        <v>228.96</v>
      </c>
      <c r="E16" s="13">
        <f t="shared" si="0"/>
        <v>19.080000000000002</v>
      </c>
    </row>
    <row r="17" spans="1:6">
      <c r="A17" s="2" t="s">
        <v>26</v>
      </c>
      <c r="B17" s="2" t="s">
        <v>27</v>
      </c>
      <c r="C17" s="2" t="s">
        <v>9</v>
      </c>
      <c r="D17" s="3">
        <v>336</v>
      </c>
      <c r="E17" s="13">
        <f t="shared" si="0"/>
        <v>28</v>
      </c>
    </row>
    <row r="18" spans="1:6">
      <c r="A18" s="2" t="s">
        <v>28</v>
      </c>
      <c r="B18" s="2" t="s">
        <v>29</v>
      </c>
      <c r="C18" s="2" t="s">
        <v>9</v>
      </c>
      <c r="D18" s="3">
        <v>160</v>
      </c>
      <c r="E18" s="13">
        <f t="shared" si="0"/>
        <v>13.333333333333334</v>
      </c>
    </row>
    <row r="19" spans="1:6">
      <c r="A19" s="2" t="s">
        <v>106</v>
      </c>
      <c r="B19" s="2" t="s">
        <v>30</v>
      </c>
      <c r="C19" s="2" t="s">
        <v>9</v>
      </c>
      <c r="D19" s="3">
        <v>138</v>
      </c>
      <c r="E19" s="13">
        <f t="shared" si="0"/>
        <v>11.5</v>
      </c>
    </row>
    <row r="20" spans="1:6">
      <c r="A20" s="2" t="s">
        <v>142</v>
      </c>
      <c r="B20" s="2" t="s">
        <v>31</v>
      </c>
      <c r="C20" s="2" t="s">
        <v>9</v>
      </c>
      <c r="D20" s="3">
        <v>138</v>
      </c>
      <c r="E20" s="13">
        <f t="shared" si="0"/>
        <v>11.5</v>
      </c>
    </row>
    <row r="21" spans="1:6">
      <c r="A21" s="2" t="s">
        <v>102</v>
      </c>
      <c r="B21" s="2" t="s">
        <v>32</v>
      </c>
      <c r="C21" s="2" t="s">
        <v>9</v>
      </c>
      <c r="D21" s="3">
        <v>138</v>
      </c>
      <c r="E21" s="13">
        <f t="shared" si="0"/>
        <v>11.5</v>
      </c>
    </row>
    <row r="22" spans="1:6">
      <c r="A22" s="2" t="s">
        <v>33</v>
      </c>
      <c r="B22" s="2" t="s">
        <v>34</v>
      </c>
      <c r="C22" s="2" t="s">
        <v>9</v>
      </c>
      <c r="D22" s="3">
        <v>128</v>
      </c>
      <c r="E22" s="13">
        <f t="shared" si="0"/>
        <v>10.666666666666666</v>
      </c>
    </row>
    <row r="23" spans="1:6">
      <c r="A23" s="2" t="s">
        <v>105</v>
      </c>
      <c r="B23" s="2" t="s">
        <v>35</v>
      </c>
      <c r="C23" s="2" t="s">
        <v>9</v>
      </c>
      <c r="D23" s="3">
        <v>128</v>
      </c>
      <c r="E23" s="13">
        <f t="shared" ref="E23" si="2">D23/12</f>
        <v>10.666666666666666</v>
      </c>
    </row>
    <row r="24" spans="1:6">
      <c r="A24" s="2" t="s">
        <v>143</v>
      </c>
      <c r="B24" s="2" t="s">
        <v>36</v>
      </c>
      <c r="C24" s="14" t="s">
        <v>9</v>
      </c>
      <c r="D24" s="3">
        <v>128</v>
      </c>
      <c r="E24" s="13">
        <f t="shared" si="0"/>
        <v>10.666666666666666</v>
      </c>
    </row>
    <row r="25" spans="1:6">
      <c r="A25" s="2" t="s">
        <v>82</v>
      </c>
      <c r="B25" s="2" t="s">
        <v>69</v>
      </c>
      <c r="C25" s="14" t="s">
        <v>9</v>
      </c>
      <c r="D25" s="3">
        <v>128</v>
      </c>
      <c r="E25" s="13">
        <f t="shared" si="0"/>
        <v>10.666666666666666</v>
      </c>
      <c r="F25" s="1" t="s">
        <v>81</v>
      </c>
    </row>
    <row r="26" spans="1:6">
      <c r="A26" s="2" t="s">
        <v>73</v>
      </c>
      <c r="B26" s="2" t="s">
        <v>70</v>
      </c>
      <c r="C26" s="14" t="s">
        <v>9</v>
      </c>
      <c r="D26" s="3">
        <v>84</v>
      </c>
      <c r="E26" s="13">
        <f t="shared" si="0"/>
        <v>7</v>
      </c>
      <c r="F26" s="1" t="s">
        <v>81</v>
      </c>
    </row>
    <row r="27" spans="1:6">
      <c r="A27" s="2" t="s">
        <v>75</v>
      </c>
      <c r="B27" s="2" t="s">
        <v>71</v>
      </c>
      <c r="C27" s="14" t="s">
        <v>9</v>
      </c>
      <c r="D27" s="3">
        <v>84</v>
      </c>
      <c r="E27" s="13">
        <f t="shared" si="0"/>
        <v>7</v>
      </c>
      <c r="F27" s="1" t="s">
        <v>81</v>
      </c>
    </row>
    <row r="28" spans="1:6">
      <c r="A28" s="2" t="s">
        <v>103</v>
      </c>
      <c r="B28" s="2" t="s">
        <v>37</v>
      </c>
      <c r="C28" s="2" t="s">
        <v>9</v>
      </c>
      <c r="D28" s="3">
        <v>168</v>
      </c>
      <c r="E28" s="13">
        <f t="shared" si="0"/>
        <v>14</v>
      </c>
    </row>
    <row r="29" spans="1:6">
      <c r="A29" s="2" t="s">
        <v>104</v>
      </c>
      <c r="B29" s="2" t="s">
        <v>38</v>
      </c>
      <c r="C29" s="2" t="s">
        <v>9</v>
      </c>
      <c r="D29" s="3">
        <v>240</v>
      </c>
      <c r="E29" s="13">
        <f t="shared" si="0"/>
        <v>20</v>
      </c>
    </row>
    <row r="30" spans="1:6">
      <c r="A30" s="2" t="s">
        <v>140</v>
      </c>
      <c r="B30" s="2" t="s">
        <v>39</v>
      </c>
      <c r="C30" s="2" t="s">
        <v>9</v>
      </c>
      <c r="D30" s="3">
        <v>396</v>
      </c>
      <c r="E30" s="13">
        <v>33</v>
      </c>
    </row>
    <row r="31" spans="1:6">
      <c r="A31" s="2" t="s">
        <v>40</v>
      </c>
      <c r="B31" s="2" t="s">
        <v>41</v>
      </c>
      <c r="C31" s="2" t="s">
        <v>9</v>
      </c>
      <c r="D31" s="3">
        <v>168</v>
      </c>
      <c r="E31" s="13">
        <f t="shared" si="0"/>
        <v>14</v>
      </c>
    </row>
    <row r="32" spans="1:6" hidden="1">
      <c r="A32" s="2" t="s">
        <v>42</v>
      </c>
      <c r="B32" s="2" t="s">
        <v>43</v>
      </c>
      <c r="C32" s="2" t="s">
        <v>9</v>
      </c>
      <c r="D32" s="3">
        <v>168</v>
      </c>
      <c r="E32" s="13">
        <f t="shared" si="0"/>
        <v>14</v>
      </c>
    </row>
    <row r="33" spans="1:5" hidden="1">
      <c r="A33" s="2" t="s">
        <v>44</v>
      </c>
      <c r="B33" s="2" t="s">
        <v>45</v>
      </c>
      <c r="C33" s="2" t="s">
        <v>9</v>
      </c>
      <c r="D33" s="3">
        <v>177</v>
      </c>
      <c r="E33" s="13">
        <f t="shared" si="0"/>
        <v>14.75</v>
      </c>
    </row>
    <row r="34" spans="1:5">
      <c r="A34" s="2" t="s">
        <v>46</v>
      </c>
      <c r="B34" s="2" t="s">
        <v>47</v>
      </c>
      <c r="C34" s="2" t="s">
        <v>9</v>
      </c>
      <c r="D34" s="3">
        <v>138</v>
      </c>
      <c r="E34" s="13">
        <f t="shared" si="0"/>
        <v>11.5</v>
      </c>
    </row>
    <row r="35" spans="1:5" hidden="1">
      <c r="A35" s="2" t="s">
        <v>48</v>
      </c>
      <c r="B35" s="2" t="s">
        <v>49</v>
      </c>
      <c r="C35" s="2" t="s">
        <v>9</v>
      </c>
      <c r="D35" s="3">
        <v>138</v>
      </c>
      <c r="E35" s="13">
        <f t="shared" si="0"/>
        <v>11.5</v>
      </c>
    </row>
    <row r="36" spans="1:5" hidden="1">
      <c r="A36" s="2" t="s">
        <v>50</v>
      </c>
      <c r="B36" s="2" t="s">
        <v>51</v>
      </c>
      <c r="C36" s="2" t="s">
        <v>9</v>
      </c>
      <c r="D36" s="3">
        <v>180</v>
      </c>
      <c r="E36" s="13">
        <f t="shared" si="0"/>
        <v>15</v>
      </c>
    </row>
    <row r="37" spans="1:5" hidden="1">
      <c r="A37" s="2" t="s">
        <v>52</v>
      </c>
      <c r="B37" s="2" t="s">
        <v>53</v>
      </c>
      <c r="C37" s="2" t="s">
        <v>9</v>
      </c>
      <c r="D37" s="3">
        <v>180</v>
      </c>
      <c r="E37" s="13">
        <f t="shared" si="0"/>
        <v>15</v>
      </c>
    </row>
    <row r="38" spans="1:5" hidden="1">
      <c r="A38" s="2"/>
      <c r="B38" s="2" t="s">
        <v>54</v>
      </c>
      <c r="C38" s="2" t="s">
        <v>9</v>
      </c>
      <c r="D38" s="3">
        <v>192</v>
      </c>
      <c r="E38" s="13">
        <f t="shared" si="0"/>
        <v>16</v>
      </c>
    </row>
    <row r="39" spans="1:5">
      <c r="A39" s="2" t="s">
        <v>55</v>
      </c>
      <c r="B39" s="2" t="s">
        <v>56</v>
      </c>
      <c r="C39" s="2" t="s">
        <v>57</v>
      </c>
      <c r="D39" s="3">
        <v>114</v>
      </c>
      <c r="E39" s="4">
        <f>D39/6</f>
        <v>19</v>
      </c>
    </row>
    <row r="40" spans="1:5">
      <c r="A40" s="2" t="s">
        <v>59</v>
      </c>
      <c r="B40" s="2" t="s">
        <v>60</v>
      </c>
      <c r="C40" s="2" t="s">
        <v>9</v>
      </c>
      <c r="D40" s="15">
        <v>252</v>
      </c>
      <c r="E40" s="13">
        <f t="shared" ref="E40:E73" si="3">D40/12</f>
        <v>21</v>
      </c>
    </row>
    <row r="41" spans="1:5">
      <c r="A41" s="2" t="s">
        <v>61</v>
      </c>
      <c r="B41" s="2" t="s">
        <v>62</v>
      </c>
      <c r="C41" s="2" t="s">
        <v>9</v>
      </c>
      <c r="D41" s="15">
        <v>252</v>
      </c>
      <c r="E41" s="13">
        <f t="shared" si="3"/>
        <v>21</v>
      </c>
    </row>
    <row r="42" spans="1:5">
      <c r="A42" s="2" t="s">
        <v>74</v>
      </c>
      <c r="B42" s="2" t="s">
        <v>63</v>
      </c>
      <c r="C42" s="2" t="s">
        <v>9</v>
      </c>
      <c r="D42" s="15">
        <v>192</v>
      </c>
      <c r="E42" s="13">
        <f t="shared" si="3"/>
        <v>16</v>
      </c>
    </row>
    <row r="43" spans="1:5">
      <c r="A43" s="7" t="s">
        <v>76</v>
      </c>
      <c r="B43" s="2" t="s">
        <v>66</v>
      </c>
      <c r="C43" s="2" t="s">
        <v>9</v>
      </c>
      <c r="D43" s="16">
        <v>168</v>
      </c>
      <c r="E43" s="13">
        <f t="shared" si="3"/>
        <v>14</v>
      </c>
    </row>
    <row r="44" spans="1:5">
      <c r="A44" s="7" t="s">
        <v>77</v>
      </c>
      <c r="B44" s="2" t="s">
        <v>72</v>
      </c>
      <c r="C44" s="2" t="s">
        <v>9</v>
      </c>
      <c r="D44" s="16">
        <v>138</v>
      </c>
      <c r="E44" s="13">
        <f t="shared" si="3"/>
        <v>11.5</v>
      </c>
    </row>
    <row r="45" spans="1:5">
      <c r="A45" s="7" t="s">
        <v>78</v>
      </c>
      <c r="B45" s="2" t="s">
        <v>67</v>
      </c>
      <c r="C45" s="2" t="s">
        <v>9</v>
      </c>
      <c r="D45" s="16">
        <v>200</v>
      </c>
      <c r="E45" s="13">
        <f t="shared" si="3"/>
        <v>16.666666666666668</v>
      </c>
    </row>
    <row r="46" spans="1:5">
      <c r="A46" s="7" t="s">
        <v>79</v>
      </c>
      <c r="B46" s="2" t="s">
        <v>68</v>
      </c>
      <c r="C46" s="2" t="s">
        <v>9</v>
      </c>
      <c r="D46" s="16">
        <v>186</v>
      </c>
      <c r="E46" s="13">
        <f t="shared" si="3"/>
        <v>15.5</v>
      </c>
    </row>
    <row r="47" spans="1:5">
      <c r="A47" s="7"/>
      <c r="B47" s="5" t="s">
        <v>87</v>
      </c>
      <c r="C47" s="2" t="s">
        <v>9</v>
      </c>
      <c r="D47" s="6">
        <v>128</v>
      </c>
      <c r="E47" s="13">
        <f t="shared" si="3"/>
        <v>10.666666666666666</v>
      </c>
    </row>
    <row r="48" spans="1:5">
      <c r="A48" s="7" t="s">
        <v>107</v>
      </c>
      <c r="B48" s="5" t="s">
        <v>88</v>
      </c>
      <c r="C48" s="2" t="s">
        <v>9</v>
      </c>
      <c r="D48" s="6">
        <v>168</v>
      </c>
      <c r="E48" s="13">
        <f t="shared" si="3"/>
        <v>14</v>
      </c>
    </row>
    <row r="49" spans="1:5">
      <c r="A49" s="7" t="s">
        <v>108</v>
      </c>
      <c r="B49" s="5" t="s">
        <v>89</v>
      </c>
      <c r="C49" s="2" t="s">
        <v>9</v>
      </c>
      <c r="D49" s="6">
        <v>192</v>
      </c>
      <c r="E49" s="13">
        <f t="shared" si="3"/>
        <v>16</v>
      </c>
    </row>
    <row r="50" spans="1:5">
      <c r="A50" s="7" t="s">
        <v>109</v>
      </c>
      <c r="B50" s="5" t="s">
        <v>90</v>
      </c>
      <c r="C50" s="2" t="s">
        <v>9</v>
      </c>
      <c r="D50" s="6">
        <v>360</v>
      </c>
      <c r="E50" s="13">
        <f t="shared" si="3"/>
        <v>30</v>
      </c>
    </row>
    <row r="51" spans="1:5">
      <c r="A51" s="7"/>
      <c r="B51" s="5" t="s">
        <v>91</v>
      </c>
      <c r="C51" s="2" t="s">
        <v>9</v>
      </c>
      <c r="D51" s="6">
        <v>156</v>
      </c>
      <c r="E51" s="13">
        <f t="shared" si="3"/>
        <v>13</v>
      </c>
    </row>
    <row r="52" spans="1:5">
      <c r="A52" s="7" t="s">
        <v>111</v>
      </c>
      <c r="B52" s="5" t="s">
        <v>64</v>
      </c>
      <c r="C52" s="2" t="s">
        <v>9</v>
      </c>
      <c r="D52" s="6">
        <v>147</v>
      </c>
      <c r="E52" s="13">
        <f t="shared" si="3"/>
        <v>12.25</v>
      </c>
    </row>
    <row r="53" spans="1:5">
      <c r="A53" s="7" t="s">
        <v>110</v>
      </c>
      <c r="B53" s="5" t="s">
        <v>92</v>
      </c>
      <c r="C53" s="2" t="s">
        <v>9</v>
      </c>
      <c r="D53" s="6">
        <v>174</v>
      </c>
      <c r="E53" s="13">
        <f t="shared" si="3"/>
        <v>14.5</v>
      </c>
    </row>
    <row r="54" spans="1:5">
      <c r="A54" s="7" t="s">
        <v>113</v>
      </c>
      <c r="B54" s="5" t="s">
        <v>65</v>
      </c>
      <c r="C54" s="2" t="s">
        <v>9</v>
      </c>
      <c r="D54" s="6">
        <v>174</v>
      </c>
      <c r="E54" s="13">
        <f t="shared" ref="E54" si="4">D54/12</f>
        <v>14.5</v>
      </c>
    </row>
    <row r="55" spans="1:5">
      <c r="A55" s="7" t="s">
        <v>120</v>
      </c>
      <c r="B55" s="5" t="s">
        <v>58</v>
      </c>
      <c r="C55" s="2" t="s">
        <v>9</v>
      </c>
      <c r="D55" s="6">
        <v>160</v>
      </c>
      <c r="E55" s="13">
        <f t="shared" si="3"/>
        <v>13.333333333333334</v>
      </c>
    </row>
    <row r="56" spans="1:5">
      <c r="A56" s="7" t="s">
        <v>121</v>
      </c>
      <c r="B56" s="5" t="s">
        <v>93</v>
      </c>
      <c r="C56" s="2" t="s">
        <v>9</v>
      </c>
      <c r="D56" s="6">
        <v>160</v>
      </c>
      <c r="E56" s="13">
        <f t="shared" si="3"/>
        <v>13.333333333333334</v>
      </c>
    </row>
    <row r="57" spans="1:5">
      <c r="A57" s="7" t="s">
        <v>118</v>
      </c>
      <c r="B57" s="5" t="s">
        <v>94</v>
      </c>
      <c r="C57" s="2" t="s">
        <v>9</v>
      </c>
      <c r="D57" s="6">
        <v>96</v>
      </c>
      <c r="E57" s="13">
        <f t="shared" si="3"/>
        <v>8</v>
      </c>
    </row>
    <row r="58" spans="1:5">
      <c r="A58" s="7" t="s">
        <v>119</v>
      </c>
      <c r="B58" s="5" t="s">
        <v>95</v>
      </c>
      <c r="C58" s="2" t="s">
        <v>9</v>
      </c>
      <c r="D58" s="6">
        <v>112</v>
      </c>
      <c r="E58" s="13">
        <f t="shared" si="3"/>
        <v>9.3333333333333339</v>
      </c>
    </row>
    <row r="59" spans="1:5">
      <c r="A59" s="7" t="s">
        <v>117</v>
      </c>
      <c r="B59" s="5" t="s">
        <v>96</v>
      </c>
      <c r="C59" s="2" t="s">
        <v>9</v>
      </c>
      <c r="D59" s="6">
        <v>400</v>
      </c>
      <c r="E59" s="13">
        <f t="shared" si="3"/>
        <v>33.333333333333336</v>
      </c>
    </row>
    <row r="60" spans="1:5">
      <c r="A60" s="7" t="s">
        <v>114</v>
      </c>
      <c r="B60" s="5" t="s">
        <v>97</v>
      </c>
      <c r="C60" s="7" t="s">
        <v>57</v>
      </c>
      <c r="D60" s="6">
        <v>114</v>
      </c>
      <c r="E60" s="13">
        <f t="shared" si="3"/>
        <v>9.5</v>
      </c>
    </row>
    <row r="61" spans="1:5">
      <c r="A61" s="7" t="s">
        <v>122</v>
      </c>
      <c r="B61" s="5" t="s">
        <v>98</v>
      </c>
      <c r="C61" s="2" t="s">
        <v>9</v>
      </c>
      <c r="D61" s="6">
        <v>144</v>
      </c>
      <c r="E61" s="13">
        <f t="shared" si="3"/>
        <v>12</v>
      </c>
    </row>
    <row r="62" spans="1:5">
      <c r="A62" s="7" t="s">
        <v>112</v>
      </c>
      <c r="B62" s="5" t="s">
        <v>99</v>
      </c>
      <c r="C62" s="2" t="s">
        <v>9</v>
      </c>
      <c r="D62" s="6">
        <v>156</v>
      </c>
      <c r="E62" s="13">
        <f t="shared" si="3"/>
        <v>13</v>
      </c>
    </row>
    <row r="63" spans="1:5">
      <c r="A63" s="7" t="s">
        <v>115</v>
      </c>
      <c r="B63" s="5" t="s">
        <v>116</v>
      </c>
      <c r="C63" s="2" t="s">
        <v>123</v>
      </c>
      <c r="D63" s="6">
        <v>150</v>
      </c>
      <c r="E63" s="13">
        <f t="shared" si="3"/>
        <v>12.5</v>
      </c>
    </row>
    <row r="64" spans="1:5">
      <c r="A64" s="7"/>
      <c r="B64" s="5" t="s">
        <v>100</v>
      </c>
      <c r="C64" s="2" t="s">
        <v>9</v>
      </c>
      <c r="D64" s="6">
        <v>108</v>
      </c>
      <c r="E64" s="13">
        <f t="shared" si="3"/>
        <v>9</v>
      </c>
    </row>
    <row r="65" spans="1:5">
      <c r="A65" s="7"/>
      <c r="B65" s="5" t="s">
        <v>101</v>
      </c>
      <c r="C65" s="2" t="s">
        <v>9</v>
      </c>
      <c r="D65" s="6">
        <v>108</v>
      </c>
      <c r="E65" s="13">
        <f t="shared" si="3"/>
        <v>9</v>
      </c>
    </row>
    <row r="66" spans="1:5">
      <c r="A66" s="7" t="s">
        <v>132</v>
      </c>
      <c r="B66" s="7" t="s">
        <v>124</v>
      </c>
      <c r="C66" s="2" t="s">
        <v>9</v>
      </c>
      <c r="D66" s="17">
        <v>186</v>
      </c>
      <c r="E66" s="13">
        <f t="shared" si="3"/>
        <v>15.5</v>
      </c>
    </row>
    <row r="67" spans="1:5">
      <c r="A67" s="7" t="s">
        <v>139</v>
      </c>
      <c r="B67" s="7" t="s">
        <v>125</v>
      </c>
      <c r="C67" s="2" t="s">
        <v>9</v>
      </c>
      <c r="D67" s="17">
        <v>186</v>
      </c>
      <c r="E67" s="13">
        <f t="shared" si="3"/>
        <v>15.5</v>
      </c>
    </row>
    <row r="68" spans="1:5">
      <c r="A68" s="7" t="s">
        <v>134</v>
      </c>
      <c r="B68" s="7" t="s">
        <v>126</v>
      </c>
      <c r="C68" s="2" t="s">
        <v>9</v>
      </c>
      <c r="D68" s="17">
        <v>240</v>
      </c>
      <c r="E68" s="13">
        <f t="shared" si="3"/>
        <v>20</v>
      </c>
    </row>
    <row r="69" spans="1:5">
      <c r="A69" s="7" t="s">
        <v>137</v>
      </c>
      <c r="B69" s="7" t="s">
        <v>127</v>
      </c>
      <c r="C69" s="2" t="s">
        <v>9</v>
      </c>
      <c r="D69" s="17">
        <v>222</v>
      </c>
      <c r="E69" s="13">
        <f t="shared" si="3"/>
        <v>18.5</v>
      </c>
    </row>
    <row r="70" spans="1:5">
      <c r="A70" s="7" t="s">
        <v>136</v>
      </c>
      <c r="B70" s="7" t="s">
        <v>128</v>
      </c>
      <c r="C70" s="2" t="s">
        <v>9</v>
      </c>
      <c r="D70" s="17">
        <v>210</v>
      </c>
      <c r="E70" s="13">
        <f t="shared" si="3"/>
        <v>17.5</v>
      </c>
    </row>
    <row r="71" spans="1:5">
      <c r="A71" s="7" t="s">
        <v>138</v>
      </c>
      <c r="B71" s="7" t="s">
        <v>129</v>
      </c>
      <c r="C71" s="2" t="s">
        <v>9</v>
      </c>
      <c r="D71" s="17">
        <v>210</v>
      </c>
      <c r="E71" s="13">
        <f t="shared" si="3"/>
        <v>17.5</v>
      </c>
    </row>
    <row r="72" spans="1:5">
      <c r="A72" s="7" t="s">
        <v>135</v>
      </c>
      <c r="B72" s="7" t="s">
        <v>130</v>
      </c>
      <c r="C72" s="2" t="s">
        <v>9</v>
      </c>
      <c r="D72" s="17">
        <v>222</v>
      </c>
      <c r="E72" s="13">
        <f t="shared" si="3"/>
        <v>18.5</v>
      </c>
    </row>
    <row r="73" spans="1:5">
      <c r="A73" s="7" t="s">
        <v>133</v>
      </c>
      <c r="B73" s="7" t="s">
        <v>131</v>
      </c>
      <c r="C73" s="2" t="s">
        <v>9</v>
      </c>
      <c r="D73" s="17">
        <v>186</v>
      </c>
      <c r="E73" s="13">
        <f t="shared" si="3"/>
        <v>15.5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Valerie Corbin</cp:lastModifiedBy>
  <dcterms:created xsi:type="dcterms:W3CDTF">2021-01-13T01:12:49Z</dcterms:created>
  <dcterms:modified xsi:type="dcterms:W3CDTF">2021-06-15T01:48:01Z</dcterms:modified>
</cp:coreProperties>
</file>