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y!\###COMPLIANCE AS A SERVICE (CaaS)\Gil Family Estates\States\Connecticut\"/>
    </mc:Choice>
  </mc:AlternateContent>
  <xr:revisionPtr revIDLastSave="0" documentId="13_ncr:1_{AFE8F35F-55E2-4CF2-8128-841695D458F5}" xr6:coauthVersionLast="47" xr6:coauthVersionMax="47" xr10:uidLastSave="{00000000-0000-0000-0000-000000000000}"/>
  <bookViews>
    <workbookView xWindow="-108" yWindow="-108" windowWidth="23256" windowHeight="12576" xr2:uid="{6EBFC343-155B-4111-9C59-2466C552F625}"/>
  </bookViews>
  <sheets>
    <sheet name="GFE 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34" i="1"/>
</calcChain>
</file>

<file path=xl/sharedStrings.xml><?xml version="1.0" encoding="utf-8"?>
<sst xmlns="http://schemas.openxmlformats.org/spreadsheetml/2006/main" count="563" uniqueCount="170">
  <si>
    <t>Brand Name</t>
  </si>
  <si>
    <t>PRICE</t>
  </si>
  <si>
    <t>Bot./case</t>
  </si>
  <si>
    <t>Price/bot.</t>
  </si>
  <si>
    <t>Alc %</t>
  </si>
  <si>
    <t>BODEGAS EL NIDO - D.O. JUMILLA</t>
  </si>
  <si>
    <t>Clio</t>
  </si>
  <si>
    <t>Monastrell / Cabernet</t>
  </si>
  <si>
    <t>Clio (Magnum 1.5L)</t>
  </si>
  <si>
    <t>El Nido</t>
  </si>
  <si>
    <t>Cabernet / Monastrell</t>
  </si>
  <si>
    <t>BODEGAS MORCA - D.O. CAMPO DE BORJA</t>
  </si>
  <si>
    <t>Flor de Morca Garnacha</t>
  </si>
  <si>
    <t>Garnacha</t>
  </si>
  <si>
    <t>Godina</t>
  </si>
  <si>
    <t>Morca</t>
  </si>
  <si>
    <t>Touran</t>
  </si>
  <si>
    <t>BODEGAS JUAN GIL - D.O. JUMILLA</t>
  </si>
  <si>
    <t>Juan Gil Red Blend</t>
  </si>
  <si>
    <t>Cab/Monastrell/Syrah</t>
  </si>
  <si>
    <t>Juan Gil Silver ORGANIC Monastrell</t>
  </si>
  <si>
    <t>Monastrell</t>
  </si>
  <si>
    <t>Juan Gil Silver ORGANIC Monastrell 3L</t>
  </si>
  <si>
    <t>Juan Gil Blue Label</t>
  </si>
  <si>
    <t>Monastrell / Cab Sauv / Syrah</t>
  </si>
  <si>
    <t>15.5</t>
  </si>
  <si>
    <t>Albacea Monastrell</t>
  </si>
  <si>
    <t>Comoloco Monastrell ORGANIC</t>
  </si>
  <si>
    <t>SHANIA - D.O. JUMILLA</t>
  </si>
  <si>
    <t>Shania ORGANIC Monastrell BIB</t>
  </si>
  <si>
    <t>Shania ORGANIC White Blend BIB</t>
  </si>
  <si>
    <t>Sauv Blanc / Malvasia</t>
  </si>
  <si>
    <t>Shania Cabernet Sauvignon BIB</t>
  </si>
  <si>
    <t>Cabernet Sauvignon</t>
  </si>
  <si>
    <t>Shania 0.0 NA Verdejo</t>
  </si>
  <si>
    <t>NV</t>
  </si>
  <si>
    <t>De-alcoholized Verdejo</t>
  </si>
  <si>
    <t>Shania 0.0 NA Rosé</t>
  </si>
  <si>
    <t>De-alcoholized Rosé</t>
  </si>
  <si>
    <t>Shania 0.0 NA Sparkling White</t>
  </si>
  <si>
    <t>BODEGAS ATALAYA - D.O. ALMANSA</t>
  </si>
  <si>
    <t>Garnacha Tintorera</t>
  </si>
  <si>
    <t>Laya Red Blend</t>
  </si>
  <si>
    <t>Garnacha Tintorera / Monastrell</t>
  </si>
  <si>
    <t>La Atalaya del Camino Red Blend</t>
  </si>
  <si>
    <t>Alaya Tierra</t>
  </si>
  <si>
    <t>BODEGAS ATECA - D.O. CALATAYUD</t>
  </si>
  <si>
    <t>Atteca Old Vine Garnacha</t>
  </si>
  <si>
    <t>Atteca Old Vine Garnacha 3L</t>
  </si>
  <si>
    <t>CELLERS CAN BLAU - D.O. MONTSANT</t>
  </si>
  <si>
    <t>Blau Red Blend</t>
  </si>
  <si>
    <t>Cariñena / Syrah / Garnacha</t>
  </si>
  <si>
    <t>Blau Verd ORGANIC Red Blend</t>
  </si>
  <si>
    <t>Cariñena / Garnacha</t>
  </si>
  <si>
    <t>Can Blau Red Blend</t>
  </si>
  <si>
    <t>14.5</t>
  </si>
  <si>
    <t>Can Blau Red Blend 3L</t>
  </si>
  <si>
    <t>Mas de Can Blau</t>
  </si>
  <si>
    <t>ROSARIO VERA - D.O.Ca. RIOJA</t>
  </si>
  <si>
    <t>Amona Rioja Alavesa Tempranillo</t>
  </si>
  <si>
    <t>Tempranillo</t>
  </si>
  <si>
    <t>Rosario Vera Tempranillo Rioja</t>
  </si>
  <si>
    <t>BODEGAS SHAYA - D.O. RUEDA</t>
  </si>
  <si>
    <t>Verdejo</t>
  </si>
  <si>
    <t>Shaya Old Vine ORGANIC Verdejo SC</t>
  </si>
  <si>
    <t>Shaya Habis Old Vine BF Verdejo</t>
  </si>
  <si>
    <t>Verdejo Barrel Fermented</t>
  </si>
  <si>
    <t>BODEGAS TRIDENTE - VdIT CASTILLA Y LEON</t>
  </si>
  <si>
    <t>Gota de Arena Tempranillo</t>
  </si>
  <si>
    <t>EntreSuelos Tempranillo</t>
  </si>
  <si>
    <t>Tridente Tempranillo</t>
  </si>
  <si>
    <t>Tridente Rejon</t>
  </si>
  <si>
    <t>LAGAR DA CONDESA - D.O. RIAS BAIXAS</t>
  </si>
  <si>
    <t>O Fillo da Condesa Albariño SC</t>
  </si>
  <si>
    <t>Albariño</t>
  </si>
  <si>
    <t>Kentia Albarino SC</t>
  </si>
  <si>
    <t>Condesa Albarino</t>
  </si>
  <si>
    <t>LLICORELLA VINS - D.O.Q. PRIORAT</t>
  </si>
  <si>
    <t>BlueGray</t>
  </si>
  <si>
    <t>Garnacha/Carinena/Cab Sauv</t>
  </si>
  <si>
    <t>HONORO VERA</t>
  </si>
  <si>
    <t>Honoro Vera Monastrell</t>
  </si>
  <si>
    <t>Honoro Vera Merlot</t>
  </si>
  <si>
    <t>Merlot</t>
  </si>
  <si>
    <t>Honoro Vera ORGANIC Monastrell</t>
  </si>
  <si>
    <t>Honoro Vera Rioja Tempranillo</t>
  </si>
  <si>
    <t>Honoro Vera Rosé Screw Cap</t>
  </si>
  <si>
    <t>Tempranillo/Syrah</t>
  </si>
  <si>
    <t>Honoro Vera Red Blend</t>
  </si>
  <si>
    <t>Garnacha / Syrah / Monastrell</t>
  </si>
  <si>
    <t>Honoro Vera Cabernet Sauvignon</t>
  </si>
  <si>
    <t>Honoro Vera White Blend Screw Cap</t>
  </si>
  <si>
    <t>Verdejo/Sauvignon Blanc</t>
  </si>
  <si>
    <t>Honoro Vera Garnacha</t>
  </si>
  <si>
    <t>Vintage</t>
  </si>
  <si>
    <t>Description</t>
  </si>
  <si>
    <t>WINERY</t>
  </si>
  <si>
    <t>Juan Gil Red Blend (Tray Pack)</t>
  </si>
  <si>
    <t>Juan Gil Silver ORGANIC Monastrell (Tray Pack)</t>
  </si>
  <si>
    <t>Laya Red Blend (Tray Pack)</t>
  </si>
  <si>
    <t>Honoro Vera ORGANIC Monastrell (Tray Pack)</t>
  </si>
  <si>
    <t>Net Contents</t>
  </si>
  <si>
    <t>1.5L</t>
  </si>
  <si>
    <t>3L</t>
  </si>
  <si>
    <t>750ml</t>
  </si>
  <si>
    <t>Brand Reg #</t>
  </si>
  <si>
    <t>FOB Point</t>
  </si>
  <si>
    <t>FOB Key:</t>
  </si>
  <si>
    <t>A</t>
  </si>
  <si>
    <t>A - Spain</t>
  </si>
  <si>
    <t>LBD.0212519</t>
  </si>
  <si>
    <t>LBD.0212525</t>
  </si>
  <si>
    <t>LBD.0212522</t>
  </si>
  <si>
    <t>LBD.0212577</t>
  </si>
  <si>
    <t>LBD.0212674</t>
  </si>
  <si>
    <t>LBD.0212578</t>
  </si>
  <si>
    <t>LBD.0212523</t>
  </si>
  <si>
    <t>LBD.0212526</t>
  </si>
  <si>
    <t>LBD.0212524</t>
  </si>
  <si>
    <t>LBD.0212543</t>
  </si>
  <si>
    <t>LBD.0212673</t>
  </si>
  <si>
    <t>LBD.0212536</t>
  </si>
  <si>
    <t>LBD.0212544</t>
  </si>
  <si>
    <t>LBD.0212547</t>
  </si>
  <si>
    <t>LBD.0212548</t>
  </si>
  <si>
    <t>LBD.0212549</t>
  </si>
  <si>
    <t>LBD.0212550</t>
  </si>
  <si>
    <t>LBD.0212551</t>
  </si>
  <si>
    <t>LBD.0212553</t>
  </si>
  <si>
    <t>LBD.0212554</t>
  </si>
  <si>
    <t>LBD.0212552</t>
  </si>
  <si>
    <t>LBD.0212555</t>
  </si>
  <si>
    <t>LBD.0212527</t>
  </si>
  <si>
    <t>LBD.0212528</t>
  </si>
  <si>
    <t>LBD.0212529</t>
  </si>
  <si>
    <t>LBD.0212580</t>
  </si>
  <si>
    <t>LBD.0212520</t>
  </si>
  <si>
    <t>LBD.0212581</t>
  </si>
  <si>
    <t>LBD.0212521</t>
  </si>
  <si>
    <t>LBD.0212579</t>
  </si>
  <si>
    <t>LBD.0212537</t>
  </si>
  <si>
    <t>LBD.0212582</t>
  </si>
  <si>
    <t>LBD.0212545</t>
  </si>
  <si>
    <t>LBD.0212675</t>
  </si>
  <si>
    <t>LBD.0212584</t>
  </si>
  <si>
    <t>LBD.0212556</t>
  </si>
  <si>
    <t>LBD.0212557</t>
  </si>
  <si>
    <t>LBD.0212558</t>
  </si>
  <si>
    <t>LBD.0212539</t>
  </si>
  <si>
    <t>LBD.0212540</t>
  </si>
  <si>
    <t>LBD.0212538</t>
  </si>
  <si>
    <t>LBD.0212546</t>
  </si>
  <si>
    <t>LBD.0212583</t>
  </si>
  <si>
    <t>B - Gordon Whse, NJ</t>
  </si>
  <si>
    <t>Shania ORGANIC Monastrell BIB 3L</t>
  </si>
  <si>
    <t>Shania Cabernet Sauvignon BIB 3L</t>
  </si>
  <si>
    <t>Shania ORGANIC White Blend BIB 3L</t>
  </si>
  <si>
    <t>De-alcoholized Tempranillo / Syrah</t>
  </si>
  <si>
    <t>Shania 0.0 NA Sparkling Rosé</t>
  </si>
  <si>
    <t>Bluegray</t>
  </si>
  <si>
    <t>B</t>
  </si>
  <si>
    <t>Clar Del Bosc</t>
  </si>
  <si>
    <t>Red Blend</t>
  </si>
  <si>
    <t>Cantagrillos</t>
  </si>
  <si>
    <t xml:space="preserve"> Brut Sparkling Wine</t>
  </si>
  <si>
    <t>LBD.0214107</t>
  </si>
  <si>
    <t>LBD.0214108</t>
  </si>
  <si>
    <t>Juan Gil White Blend</t>
  </si>
  <si>
    <t>White Blend</t>
  </si>
  <si>
    <t>LBD.0216337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</si>
</sst>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44" fontId="0" fillId="0" borderId="0" xfId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77034-34AE-4124-AE30-65D714454AAB}">
  <dimension ref="A1:M132"/>
  <sheetViews>
    <sheetView tabSelected="1" topLeftCell="A10" zoomScaleNormal="100" workbookViewId="0">
      <selection activeCell="H27" sqref="H27"/>
    </sheetView>
  </sheetViews>
  <sheetFormatPr defaultRowHeight="14.4" x14ac:dyDescent="0.3"/>
  <cols>
    <col min="1" max="1" width="38" bestFit="1" customWidth="1"/>
    <col min="2" max="2" width="39.5546875" bestFit="1" customWidth="1"/>
    <col min="3" max="3" width="30.6640625" bestFit="1" customWidth="1"/>
    <col min="4" max="4" width="12" bestFit="1" customWidth="1"/>
    <col min="5" max="5" width="9.109375" bestFit="1" customWidth="1"/>
    <col min="6" max="6" width="10" bestFit="1" customWidth="1"/>
    <col min="8" max="8" width="12" bestFit="1" customWidth="1"/>
    <col min="9" max="9" width="5.33203125" bestFit="1" customWidth="1"/>
    <col min="10" max="10" width="12.44140625" bestFit="1" customWidth="1"/>
    <col min="11" max="11" width="9.21875" bestFit="1" customWidth="1"/>
    <col min="13" max="13" width="14.6640625" bestFit="1" customWidth="1"/>
  </cols>
  <sheetData>
    <row r="1" spans="1:13" s="3" customFormat="1" x14ac:dyDescent="0.3">
      <c r="A1" s="3" t="s">
        <v>96</v>
      </c>
      <c r="B1" s="3" t="s">
        <v>0</v>
      </c>
      <c r="C1" s="3" t="s">
        <v>95</v>
      </c>
      <c r="D1" s="3" t="s">
        <v>101</v>
      </c>
      <c r="E1" s="3" t="s">
        <v>94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105</v>
      </c>
      <c r="K1" s="3" t="s">
        <v>106</v>
      </c>
      <c r="M1" s="3" t="s">
        <v>107</v>
      </c>
    </row>
    <row r="2" spans="1:13" x14ac:dyDescent="0.3">
      <c r="A2" t="s">
        <v>5</v>
      </c>
      <c r="M2" t="s">
        <v>109</v>
      </c>
    </row>
    <row r="3" spans="1:13" x14ac:dyDescent="0.3">
      <c r="B3" t="s">
        <v>6</v>
      </c>
      <c r="C3" t="s">
        <v>7</v>
      </c>
      <c r="D3" t="s">
        <v>104</v>
      </c>
      <c r="E3">
        <v>2021</v>
      </c>
      <c r="F3" s="1">
        <v>116</v>
      </c>
      <c r="G3">
        <v>6</v>
      </c>
      <c r="H3" s="1">
        <v>19.333333333333332</v>
      </c>
      <c r="I3">
        <v>15.5</v>
      </c>
      <c r="J3" t="s">
        <v>116</v>
      </c>
      <c r="K3" t="s">
        <v>108</v>
      </c>
      <c r="M3" t="s">
        <v>153</v>
      </c>
    </row>
    <row r="4" spans="1:13" x14ac:dyDescent="0.3">
      <c r="B4" t="s">
        <v>8</v>
      </c>
      <c r="C4" t="s">
        <v>7</v>
      </c>
      <c r="D4" t="s">
        <v>102</v>
      </c>
      <c r="E4">
        <v>2021</v>
      </c>
      <c r="F4" s="1">
        <v>240</v>
      </c>
      <c r="G4">
        <v>6</v>
      </c>
      <c r="H4" s="1">
        <v>40</v>
      </c>
      <c r="I4">
        <v>15.5</v>
      </c>
      <c r="J4" t="s">
        <v>116</v>
      </c>
      <c r="K4" t="s">
        <v>108</v>
      </c>
    </row>
    <row r="5" spans="1:13" x14ac:dyDescent="0.3">
      <c r="B5" t="s">
        <v>9</v>
      </c>
      <c r="C5" t="s">
        <v>10</v>
      </c>
      <c r="D5" t="s">
        <v>104</v>
      </c>
      <c r="E5">
        <v>2021</v>
      </c>
      <c r="F5" s="1">
        <v>230</v>
      </c>
      <c r="G5">
        <v>4</v>
      </c>
      <c r="H5" s="1">
        <v>57.5</v>
      </c>
      <c r="I5">
        <v>15.5</v>
      </c>
      <c r="J5" t="s">
        <v>118</v>
      </c>
      <c r="K5" t="s">
        <v>108</v>
      </c>
    </row>
    <row r="6" spans="1:13" x14ac:dyDescent="0.3">
      <c r="B6" t="s">
        <v>6</v>
      </c>
      <c r="C6" t="s">
        <v>7</v>
      </c>
      <c r="D6" t="s">
        <v>104</v>
      </c>
      <c r="E6">
        <v>2021</v>
      </c>
      <c r="F6" s="2">
        <v>160</v>
      </c>
      <c r="G6">
        <v>6</v>
      </c>
      <c r="H6" s="2">
        <v>21.908333333333331</v>
      </c>
      <c r="I6">
        <v>15.5</v>
      </c>
      <c r="J6" t="s">
        <v>116</v>
      </c>
      <c r="K6" t="s">
        <v>160</v>
      </c>
    </row>
    <row r="7" spans="1:13" x14ac:dyDescent="0.3">
      <c r="B7" t="s">
        <v>9</v>
      </c>
      <c r="C7" t="s">
        <v>10</v>
      </c>
      <c r="D7" t="s">
        <v>104</v>
      </c>
      <c r="E7">
        <v>2021</v>
      </c>
      <c r="F7" s="2">
        <v>302</v>
      </c>
      <c r="G7">
        <v>4</v>
      </c>
      <c r="H7" s="2">
        <v>61.2</v>
      </c>
      <c r="I7">
        <v>15.5</v>
      </c>
      <c r="J7" t="s">
        <v>118</v>
      </c>
      <c r="K7" t="s">
        <v>160</v>
      </c>
    </row>
    <row r="9" spans="1:13" x14ac:dyDescent="0.3">
      <c r="A9" t="s">
        <v>11</v>
      </c>
    </row>
    <row r="10" spans="1:13" x14ac:dyDescent="0.3">
      <c r="B10" t="s">
        <v>12</v>
      </c>
      <c r="C10" t="s">
        <v>13</v>
      </c>
      <c r="D10" t="s">
        <v>104</v>
      </c>
      <c r="E10">
        <v>2022</v>
      </c>
      <c r="F10" s="2">
        <v>65</v>
      </c>
      <c r="G10">
        <v>12</v>
      </c>
      <c r="H10" s="2">
        <v>5.416666666666667</v>
      </c>
      <c r="I10">
        <v>15.5</v>
      </c>
      <c r="J10" t="s">
        <v>120</v>
      </c>
      <c r="K10" t="s">
        <v>108</v>
      </c>
    </row>
    <row r="11" spans="1:13" x14ac:dyDescent="0.3">
      <c r="B11" t="s">
        <v>14</v>
      </c>
      <c r="C11" t="s">
        <v>13</v>
      </c>
      <c r="D11" t="s">
        <v>104</v>
      </c>
      <c r="E11">
        <v>2021</v>
      </c>
      <c r="F11" s="2">
        <v>72</v>
      </c>
      <c r="G11">
        <v>6</v>
      </c>
      <c r="H11" s="2">
        <v>12</v>
      </c>
      <c r="I11">
        <v>16</v>
      </c>
      <c r="J11" t="s">
        <v>121</v>
      </c>
      <c r="K11" t="s">
        <v>108</v>
      </c>
    </row>
    <row r="12" spans="1:13" x14ac:dyDescent="0.3">
      <c r="B12" t="s">
        <v>15</v>
      </c>
      <c r="C12" t="s">
        <v>13</v>
      </c>
      <c r="D12" t="s">
        <v>104</v>
      </c>
      <c r="E12">
        <v>2021</v>
      </c>
      <c r="F12" s="2">
        <v>130</v>
      </c>
      <c r="G12">
        <v>6</v>
      </c>
      <c r="H12" s="2">
        <v>21.666666666666668</v>
      </c>
      <c r="I12">
        <v>15.5</v>
      </c>
      <c r="J12" t="s">
        <v>140</v>
      </c>
      <c r="K12" t="s">
        <v>108</v>
      </c>
    </row>
    <row r="13" spans="1:13" x14ac:dyDescent="0.3">
      <c r="B13" t="s">
        <v>16</v>
      </c>
      <c r="C13" t="s">
        <v>13</v>
      </c>
      <c r="D13" t="s">
        <v>104</v>
      </c>
      <c r="E13">
        <v>2021</v>
      </c>
      <c r="F13" s="2">
        <v>250</v>
      </c>
      <c r="G13">
        <v>4</v>
      </c>
      <c r="H13" s="2">
        <v>62.5</v>
      </c>
      <c r="I13">
        <v>16</v>
      </c>
      <c r="J13" t="s">
        <v>150</v>
      </c>
      <c r="K13" t="s">
        <v>108</v>
      </c>
    </row>
    <row r="14" spans="1:13" x14ac:dyDescent="0.3">
      <c r="B14" t="s">
        <v>12</v>
      </c>
      <c r="C14" t="s">
        <v>13</v>
      </c>
      <c r="D14" t="s">
        <v>104</v>
      </c>
      <c r="E14">
        <v>2022</v>
      </c>
      <c r="F14" s="2">
        <v>84.55</v>
      </c>
      <c r="G14">
        <v>12</v>
      </c>
      <c r="H14" s="2">
        <v>7.0458333333333334</v>
      </c>
      <c r="I14">
        <v>15.5</v>
      </c>
      <c r="J14" t="s">
        <v>120</v>
      </c>
      <c r="K14" t="s">
        <v>160</v>
      </c>
    </row>
    <row r="15" spans="1:13" x14ac:dyDescent="0.3">
      <c r="B15" t="s">
        <v>14</v>
      </c>
      <c r="C15" t="s">
        <v>13</v>
      </c>
      <c r="D15" t="s">
        <v>104</v>
      </c>
      <c r="E15">
        <v>2021</v>
      </c>
      <c r="F15" s="2">
        <v>87.45</v>
      </c>
      <c r="G15">
        <v>6</v>
      </c>
      <c r="H15" s="2">
        <v>14.575000000000001</v>
      </c>
      <c r="I15">
        <v>16</v>
      </c>
      <c r="J15" t="s">
        <v>121</v>
      </c>
      <c r="K15" t="s">
        <v>160</v>
      </c>
    </row>
    <row r="16" spans="1:13" x14ac:dyDescent="0.3">
      <c r="B16" t="s">
        <v>15</v>
      </c>
      <c r="C16" t="s">
        <v>13</v>
      </c>
      <c r="D16" t="s">
        <v>104</v>
      </c>
      <c r="E16">
        <v>2021</v>
      </c>
      <c r="F16" s="2">
        <v>145.44999999999999</v>
      </c>
      <c r="G16">
        <v>6</v>
      </c>
      <c r="H16" s="2">
        <v>24.241666666666664</v>
      </c>
      <c r="I16">
        <v>15.5</v>
      </c>
      <c r="J16" t="s">
        <v>140</v>
      </c>
      <c r="K16" t="s">
        <v>160</v>
      </c>
    </row>
    <row r="17" spans="1:11" x14ac:dyDescent="0.3">
      <c r="B17" t="s">
        <v>16</v>
      </c>
      <c r="C17" t="s">
        <v>13</v>
      </c>
      <c r="D17" t="s">
        <v>104</v>
      </c>
      <c r="E17">
        <v>2021</v>
      </c>
      <c r="F17" s="2">
        <v>264.8</v>
      </c>
      <c r="G17">
        <v>4</v>
      </c>
      <c r="H17" s="2">
        <v>66.2</v>
      </c>
      <c r="I17">
        <v>16</v>
      </c>
      <c r="J17" t="s">
        <v>150</v>
      </c>
      <c r="K17" t="s">
        <v>160</v>
      </c>
    </row>
    <row r="18" spans="1:11" x14ac:dyDescent="0.3">
      <c r="F18" s="2"/>
      <c r="H18" s="2"/>
    </row>
    <row r="19" spans="1:11" x14ac:dyDescent="0.3">
      <c r="A19" t="s">
        <v>17</v>
      </c>
      <c r="F19" s="2"/>
      <c r="H19" s="2"/>
    </row>
    <row r="20" spans="1:11" x14ac:dyDescent="0.3">
      <c r="B20" t="s">
        <v>18</v>
      </c>
      <c r="C20" t="s">
        <v>19</v>
      </c>
      <c r="D20" t="s">
        <v>104</v>
      </c>
      <c r="E20">
        <v>2021</v>
      </c>
      <c r="F20" s="2">
        <v>87</v>
      </c>
      <c r="G20">
        <v>12</v>
      </c>
      <c r="H20" s="2">
        <v>7.25</v>
      </c>
      <c r="I20">
        <v>15</v>
      </c>
      <c r="J20" t="s">
        <v>133</v>
      </c>
      <c r="K20" t="s">
        <v>108</v>
      </c>
    </row>
    <row r="21" spans="1:11" x14ac:dyDescent="0.3">
      <c r="B21" t="s">
        <v>97</v>
      </c>
      <c r="C21" t="s">
        <v>19</v>
      </c>
      <c r="D21" t="s">
        <v>104</v>
      </c>
      <c r="E21">
        <v>2021</v>
      </c>
      <c r="F21" s="2">
        <v>89</v>
      </c>
      <c r="G21">
        <v>12</v>
      </c>
      <c r="H21" s="2">
        <v>7.416666666666667</v>
      </c>
      <c r="I21">
        <v>15</v>
      </c>
      <c r="J21" t="s">
        <v>133</v>
      </c>
      <c r="K21" t="s">
        <v>108</v>
      </c>
    </row>
    <row r="22" spans="1:11" x14ac:dyDescent="0.3">
      <c r="B22" t="s">
        <v>20</v>
      </c>
      <c r="C22" t="s">
        <v>21</v>
      </c>
      <c r="D22" t="s">
        <v>104</v>
      </c>
      <c r="E22">
        <v>2021</v>
      </c>
      <c r="F22" s="2">
        <v>87</v>
      </c>
      <c r="G22">
        <v>12</v>
      </c>
      <c r="H22" s="2">
        <v>7.25</v>
      </c>
      <c r="I22">
        <v>15</v>
      </c>
      <c r="J22" t="s">
        <v>134</v>
      </c>
      <c r="K22" t="s">
        <v>108</v>
      </c>
    </row>
    <row r="23" spans="1:11" x14ac:dyDescent="0.3">
      <c r="B23" t="s">
        <v>22</v>
      </c>
      <c r="C23" t="s">
        <v>21</v>
      </c>
      <c r="D23" t="s">
        <v>103</v>
      </c>
      <c r="E23">
        <v>2021</v>
      </c>
      <c r="F23" s="2">
        <v>39</v>
      </c>
      <c r="G23">
        <v>1</v>
      </c>
      <c r="H23" s="2">
        <v>39</v>
      </c>
      <c r="I23">
        <v>15</v>
      </c>
      <c r="J23" t="s">
        <v>134</v>
      </c>
      <c r="K23" t="s">
        <v>108</v>
      </c>
    </row>
    <row r="24" spans="1:11" x14ac:dyDescent="0.3">
      <c r="B24" t="s">
        <v>98</v>
      </c>
      <c r="C24" t="s">
        <v>21</v>
      </c>
      <c r="D24" t="s">
        <v>104</v>
      </c>
      <c r="E24">
        <v>2021</v>
      </c>
      <c r="F24" s="2">
        <v>89</v>
      </c>
      <c r="G24">
        <v>12</v>
      </c>
      <c r="H24" s="2">
        <v>7.416666666666667</v>
      </c>
      <c r="I24">
        <v>15</v>
      </c>
      <c r="J24" t="s">
        <v>134</v>
      </c>
      <c r="K24" t="s">
        <v>108</v>
      </c>
    </row>
    <row r="25" spans="1:11" x14ac:dyDescent="0.3">
      <c r="B25" t="s">
        <v>23</v>
      </c>
      <c r="C25" t="s">
        <v>24</v>
      </c>
      <c r="D25" t="s">
        <v>104</v>
      </c>
      <c r="E25">
        <v>2021</v>
      </c>
      <c r="F25" s="2">
        <v>100</v>
      </c>
      <c r="G25">
        <v>6</v>
      </c>
      <c r="H25" s="2">
        <v>16.666666666666668</v>
      </c>
      <c r="I25" t="s">
        <v>25</v>
      </c>
      <c r="J25" t="s">
        <v>132</v>
      </c>
      <c r="K25" t="s">
        <v>108</v>
      </c>
    </row>
    <row r="26" spans="1:11" x14ac:dyDescent="0.3">
      <c r="B26" t="s">
        <v>167</v>
      </c>
      <c r="C26" t="s">
        <v>168</v>
      </c>
      <c r="D26" t="s">
        <v>104</v>
      </c>
      <c r="E26">
        <v>2023</v>
      </c>
      <c r="F26" s="2">
        <v>54</v>
      </c>
      <c r="G26">
        <v>12</v>
      </c>
      <c r="H26" s="2">
        <f>F26/G26</f>
        <v>4.5</v>
      </c>
      <c r="I26">
        <v>9</v>
      </c>
      <c r="J26" t="s">
        <v>169</v>
      </c>
      <c r="K26" t="s">
        <v>108</v>
      </c>
    </row>
    <row r="27" spans="1:11" x14ac:dyDescent="0.3">
      <c r="B27" t="s">
        <v>26</v>
      </c>
      <c r="C27" t="s">
        <v>21</v>
      </c>
      <c r="D27" t="s">
        <v>104</v>
      </c>
      <c r="E27">
        <v>2022</v>
      </c>
      <c r="F27" s="2">
        <v>50</v>
      </c>
      <c r="G27">
        <v>12</v>
      </c>
      <c r="H27" s="2">
        <v>4.166666666666667</v>
      </c>
      <c r="I27">
        <v>14.5</v>
      </c>
      <c r="J27" t="s">
        <v>111</v>
      </c>
      <c r="K27" t="s">
        <v>108</v>
      </c>
    </row>
    <row r="28" spans="1:11" x14ac:dyDescent="0.3">
      <c r="B28" t="s">
        <v>27</v>
      </c>
      <c r="C28" t="s">
        <v>21</v>
      </c>
      <c r="D28" t="s">
        <v>104</v>
      </c>
      <c r="E28">
        <v>2022</v>
      </c>
      <c r="F28" s="2">
        <v>42.5</v>
      </c>
      <c r="G28">
        <v>12</v>
      </c>
      <c r="H28" s="2">
        <v>3.5416666666666665</v>
      </c>
      <c r="I28">
        <v>14.5</v>
      </c>
      <c r="J28" t="s">
        <v>117</v>
      </c>
      <c r="K28" t="s">
        <v>108</v>
      </c>
    </row>
    <row r="29" spans="1:11" x14ac:dyDescent="0.3">
      <c r="B29" t="s">
        <v>18</v>
      </c>
      <c r="C29" t="s">
        <v>19</v>
      </c>
      <c r="D29" t="s">
        <v>104</v>
      </c>
      <c r="E29">
        <v>2021</v>
      </c>
      <c r="F29" s="2">
        <v>107.1</v>
      </c>
      <c r="G29">
        <v>12</v>
      </c>
      <c r="H29" s="2">
        <v>8.9249999999999989</v>
      </c>
      <c r="I29">
        <v>15</v>
      </c>
      <c r="J29" t="s">
        <v>133</v>
      </c>
      <c r="K29" t="s">
        <v>160</v>
      </c>
    </row>
    <row r="30" spans="1:11" x14ac:dyDescent="0.3">
      <c r="B30" t="s">
        <v>20</v>
      </c>
      <c r="C30" t="s">
        <v>21</v>
      </c>
      <c r="D30" t="s">
        <v>104</v>
      </c>
      <c r="E30">
        <v>2021</v>
      </c>
      <c r="F30" s="2">
        <v>107.1</v>
      </c>
      <c r="G30">
        <v>12</v>
      </c>
      <c r="H30" s="2">
        <v>8.9249999999999989</v>
      </c>
      <c r="I30">
        <v>15</v>
      </c>
      <c r="J30" t="s">
        <v>134</v>
      </c>
      <c r="K30" t="s">
        <v>160</v>
      </c>
    </row>
    <row r="31" spans="1:11" x14ac:dyDescent="0.3">
      <c r="B31" t="s">
        <v>23</v>
      </c>
      <c r="C31" t="s">
        <v>24</v>
      </c>
      <c r="D31" t="s">
        <v>104</v>
      </c>
      <c r="E31">
        <v>2021</v>
      </c>
      <c r="F31" s="2">
        <v>115.45</v>
      </c>
      <c r="G31">
        <v>6</v>
      </c>
      <c r="H31" s="2">
        <v>19.241666666666667</v>
      </c>
      <c r="I31" t="s">
        <v>25</v>
      </c>
      <c r="J31" t="s">
        <v>132</v>
      </c>
      <c r="K31" t="s">
        <v>160</v>
      </c>
    </row>
    <row r="32" spans="1:11" x14ac:dyDescent="0.3">
      <c r="B32" t="s">
        <v>26</v>
      </c>
      <c r="C32" t="s">
        <v>21</v>
      </c>
      <c r="D32" t="s">
        <v>104</v>
      </c>
      <c r="E32">
        <v>2022</v>
      </c>
      <c r="F32" s="2">
        <v>69.2</v>
      </c>
      <c r="G32">
        <v>12</v>
      </c>
      <c r="H32" s="2">
        <v>5.7666666666666666</v>
      </c>
      <c r="I32">
        <v>14.5</v>
      </c>
      <c r="J32" t="s">
        <v>111</v>
      </c>
      <c r="K32" t="s">
        <v>160</v>
      </c>
    </row>
    <row r="33" spans="1:11" x14ac:dyDescent="0.3">
      <c r="B33" t="s">
        <v>27</v>
      </c>
      <c r="C33" t="s">
        <v>21</v>
      </c>
      <c r="D33" t="s">
        <v>104</v>
      </c>
      <c r="E33">
        <v>2022</v>
      </c>
      <c r="F33" s="2">
        <v>61.5</v>
      </c>
      <c r="G33">
        <v>12</v>
      </c>
      <c r="H33" s="2">
        <v>5.125</v>
      </c>
      <c r="I33">
        <v>14.5</v>
      </c>
      <c r="J33" t="s">
        <v>117</v>
      </c>
      <c r="K33" t="s">
        <v>160</v>
      </c>
    </row>
    <row r="34" spans="1:11" x14ac:dyDescent="0.3">
      <c r="B34" t="s">
        <v>167</v>
      </c>
      <c r="C34" t="s">
        <v>168</v>
      </c>
      <c r="D34" t="s">
        <v>104</v>
      </c>
      <c r="E34">
        <v>2023</v>
      </c>
      <c r="F34" s="2">
        <v>72.3</v>
      </c>
      <c r="G34">
        <v>12</v>
      </c>
      <c r="H34" s="2">
        <f>F34/12</f>
        <v>6.0249999999999995</v>
      </c>
      <c r="I34">
        <v>9</v>
      </c>
      <c r="J34" t="s">
        <v>169</v>
      </c>
      <c r="K34" t="s">
        <v>160</v>
      </c>
    </row>
    <row r="35" spans="1:11" x14ac:dyDescent="0.3">
      <c r="F35" s="2"/>
      <c r="H35" s="2"/>
    </row>
    <row r="36" spans="1:11" x14ac:dyDescent="0.3">
      <c r="F36" s="2"/>
      <c r="H36" s="2"/>
    </row>
    <row r="37" spans="1:11" x14ac:dyDescent="0.3">
      <c r="A37" t="s">
        <v>28</v>
      </c>
      <c r="F37" s="2"/>
      <c r="H37" s="2"/>
    </row>
    <row r="38" spans="1:11" x14ac:dyDescent="0.3">
      <c r="B38" t="s">
        <v>29</v>
      </c>
      <c r="C38" t="s">
        <v>21</v>
      </c>
      <c r="D38" t="s">
        <v>103</v>
      </c>
      <c r="E38">
        <v>2022</v>
      </c>
      <c r="F38" s="2">
        <v>21</v>
      </c>
      <c r="G38">
        <v>3</v>
      </c>
      <c r="H38" s="2">
        <v>7</v>
      </c>
      <c r="I38">
        <v>14.5</v>
      </c>
      <c r="J38" t="s">
        <v>146</v>
      </c>
      <c r="K38" t="s">
        <v>108</v>
      </c>
    </row>
    <row r="39" spans="1:11" x14ac:dyDescent="0.3">
      <c r="B39" t="s">
        <v>30</v>
      </c>
      <c r="C39" t="s">
        <v>31</v>
      </c>
      <c r="D39" t="s">
        <v>103</v>
      </c>
      <c r="E39">
        <v>2022</v>
      </c>
      <c r="F39" s="2">
        <v>21</v>
      </c>
      <c r="G39">
        <v>3</v>
      </c>
      <c r="H39" s="2">
        <v>7</v>
      </c>
      <c r="I39">
        <v>13</v>
      </c>
      <c r="J39" t="s">
        <v>147</v>
      </c>
      <c r="K39" t="s">
        <v>108</v>
      </c>
    </row>
    <row r="40" spans="1:11" x14ac:dyDescent="0.3">
      <c r="B40" t="s">
        <v>32</v>
      </c>
      <c r="C40" t="s">
        <v>33</v>
      </c>
      <c r="D40" t="s">
        <v>103</v>
      </c>
      <c r="E40">
        <v>2022</v>
      </c>
      <c r="F40" s="2">
        <v>21</v>
      </c>
      <c r="G40">
        <v>3</v>
      </c>
      <c r="H40" s="2">
        <v>7</v>
      </c>
      <c r="I40">
        <v>14.5</v>
      </c>
      <c r="J40" t="s">
        <v>145</v>
      </c>
      <c r="K40" t="s">
        <v>108</v>
      </c>
    </row>
    <row r="41" spans="1:11" x14ac:dyDescent="0.3">
      <c r="B41" t="s">
        <v>34</v>
      </c>
      <c r="C41" t="s">
        <v>36</v>
      </c>
      <c r="D41" t="s">
        <v>104</v>
      </c>
      <c r="E41" t="s">
        <v>35</v>
      </c>
      <c r="F41" s="2">
        <v>76</v>
      </c>
      <c r="G41">
        <v>12</v>
      </c>
      <c r="H41" s="2">
        <v>6.333333333333333</v>
      </c>
      <c r="I41">
        <v>0</v>
      </c>
      <c r="K41" t="s">
        <v>108</v>
      </c>
    </row>
    <row r="42" spans="1:11" x14ac:dyDescent="0.3">
      <c r="B42" t="s">
        <v>37</v>
      </c>
      <c r="C42" t="s">
        <v>38</v>
      </c>
      <c r="D42" t="s">
        <v>104</v>
      </c>
      <c r="E42" t="s">
        <v>35</v>
      </c>
      <c r="F42" s="2">
        <v>76</v>
      </c>
      <c r="G42">
        <v>12</v>
      </c>
      <c r="H42" s="2">
        <v>6.333333333333333</v>
      </c>
      <c r="I42">
        <v>0</v>
      </c>
      <c r="K42" t="s">
        <v>108</v>
      </c>
    </row>
    <row r="43" spans="1:11" x14ac:dyDescent="0.3">
      <c r="B43" t="s">
        <v>39</v>
      </c>
      <c r="C43" t="s">
        <v>36</v>
      </c>
      <c r="D43" t="s">
        <v>104</v>
      </c>
      <c r="E43" t="s">
        <v>35</v>
      </c>
      <c r="F43" s="2">
        <v>38</v>
      </c>
      <c r="G43">
        <v>6</v>
      </c>
      <c r="H43" s="2">
        <v>6.333333333333333</v>
      </c>
      <c r="I43">
        <v>0</v>
      </c>
      <c r="K43" t="s">
        <v>108</v>
      </c>
    </row>
    <row r="44" spans="1:11" x14ac:dyDescent="0.3">
      <c r="B44" t="s">
        <v>158</v>
      </c>
      <c r="C44" t="s">
        <v>157</v>
      </c>
      <c r="D44" t="s">
        <v>104</v>
      </c>
      <c r="E44" t="s">
        <v>35</v>
      </c>
      <c r="F44" s="2">
        <v>38</v>
      </c>
      <c r="G44">
        <v>6</v>
      </c>
      <c r="H44" s="2">
        <v>6.33</v>
      </c>
      <c r="I44">
        <v>0</v>
      </c>
      <c r="K44" t="s">
        <v>108</v>
      </c>
    </row>
    <row r="45" spans="1:11" x14ac:dyDescent="0.3">
      <c r="B45" t="s">
        <v>154</v>
      </c>
      <c r="C45" t="s">
        <v>21</v>
      </c>
      <c r="D45" t="s">
        <v>103</v>
      </c>
      <c r="E45">
        <v>2022</v>
      </c>
      <c r="F45" s="2">
        <v>38.5</v>
      </c>
      <c r="G45">
        <v>3</v>
      </c>
      <c r="H45" s="2">
        <v>12.833333333333334</v>
      </c>
      <c r="I45">
        <v>14.5</v>
      </c>
      <c r="J45" t="s">
        <v>146</v>
      </c>
      <c r="K45" t="s">
        <v>160</v>
      </c>
    </row>
    <row r="46" spans="1:11" x14ac:dyDescent="0.3">
      <c r="B46" t="s">
        <v>155</v>
      </c>
      <c r="C46" t="s">
        <v>33</v>
      </c>
      <c r="D46" t="s">
        <v>103</v>
      </c>
      <c r="E46">
        <v>2022</v>
      </c>
      <c r="F46" s="2">
        <v>38.5</v>
      </c>
      <c r="G46">
        <v>3</v>
      </c>
      <c r="H46" s="2">
        <v>12.833333333333334</v>
      </c>
      <c r="I46">
        <v>14.5</v>
      </c>
      <c r="J46" t="s">
        <v>145</v>
      </c>
      <c r="K46" t="s">
        <v>160</v>
      </c>
    </row>
    <row r="47" spans="1:11" x14ac:dyDescent="0.3">
      <c r="B47" t="s">
        <v>156</v>
      </c>
      <c r="C47" t="s">
        <v>31</v>
      </c>
      <c r="D47" t="s">
        <v>103</v>
      </c>
      <c r="E47">
        <v>2022</v>
      </c>
      <c r="F47" s="2">
        <v>37.549999999999997</v>
      </c>
      <c r="G47">
        <v>3</v>
      </c>
      <c r="H47" s="2">
        <v>12.516666666666666</v>
      </c>
      <c r="I47">
        <v>13</v>
      </c>
      <c r="J47" t="s">
        <v>147</v>
      </c>
      <c r="K47" t="s">
        <v>160</v>
      </c>
    </row>
    <row r="48" spans="1:11" x14ac:dyDescent="0.3">
      <c r="B48" t="s">
        <v>34</v>
      </c>
      <c r="C48" t="s">
        <v>36</v>
      </c>
      <c r="D48" t="s">
        <v>104</v>
      </c>
      <c r="E48" t="s">
        <v>35</v>
      </c>
      <c r="F48" s="2">
        <v>93.5</v>
      </c>
      <c r="G48">
        <v>12</v>
      </c>
      <c r="H48" s="2">
        <v>7.791666666666667</v>
      </c>
      <c r="I48">
        <v>0</v>
      </c>
      <c r="K48" t="s">
        <v>160</v>
      </c>
    </row>
    <row r="49" spans="1:11" x14ac:dyDescent="0.3">
      <c r="B49" t="s">
        <v>37</v>
      </c>
      <c r="C49" t="s">
        <v>157</v>
      </c>
      <c r="D49" t="s">
        <v>104</v>
      </c>
      <c r="E49" t="s">
        <v>35</v>
      </c>
      <c r="F49" s="2">
        <v>93.5</v>
      </c>
      <c r="G49">
        <v>12</v>
      </c>
      <c r="H49" s="2">
        <v>7.791666666666667</v>
      </c>
      <c r="I49">
        <v>0</v>
      </c>
      <c r="K49" t="s">
        <v>160</v>
      </c>
    </row>
    <row r="50" spans="1:11" x14ac:dyDescent="0.3">
      <c r="B50" t="s">
        <v>39</v>
      </c>
      <c r="C50" t="s">
        <v>36</v>
      </c>
      <c r="D50" t="s">
        <v>104</v>
      </c>
      <c r="E50" t="s">
        <v>35</v>
      </c>
      <c r="F50" s="2">
        <v>53.65</v>
      </c>
      <c r="G50">
        <v>6</v>
      </c>
      <c r="H50" s="2">
        <v>8.9416666666666664</v>
      </c>
      <c r="I50">
        <v>0</v>
      </c>
      <c r="K50" t="s">
        <v>160</v>
      </c>
    </row>
    <row r="51" spans="1:11" x14ac:dyDescent="0.3">
      <c r="B51" t="s">
        <v>158</v>
      </c>
      <c r="C51" t="s">
        <v>157</v>
      </c>
      <c r="D51" t="s">
        <v>104</v>
      </c>
      <c r="E51" t="s">
        <v>35</v>
      </c>
      <c r="F51" s="2">
        <v>53.65</v>
      </c>
      <c r="G51">
        <v>6</v>
      </c>
      <c r="H51" s="2">
        <v>8.9416666666666664</v>
      </c>
      <c r="I51">
        <v>0</v>
      </c>
      <c r="K51" t="s">
        <v>160</v>
      </c>
    </row>
    <row r="52" spans="1:11" x14ac:dyDescent="0.3">
      <c r="F52" s="2"/>
      <c r="H52" s="2"/>
    </row>
    <row r="53" spans="1:11" x14ac:dyDescent="0.3">
      <c r="A53" t="s">
        <v>40</v>
      </c>
      <c r="F53" s="2"/>
      <c r="H53" s="2"/>
    </row>
    <row r="54" spans="1:11" x14ac:dyDescent="0.3">
      <c r="B54" t="s">
        <v>42</v>
      </c>
      <c r="C54" t="s">
        <v>43</v>
      </c>
      <c r="D54" t="s">
        <v>104</v>
      </c>
      <c r="E54">
        <v>2021</v>
      </c>
      <c r="F54" s="2">
        <v>42.5</v>
      </c>
      <c r="G54">
        <v>12</v>
      </c>
      <c r="H54" s="2">
        <v>3.5416666666666665</v>
      </c>
      <c r="I54">
        <v>14.5</v>
      </c>
      <c r="J54" t="s">
        <v>138</v>
      </c>
      <c r="K54" t="s">
        <v>108</v>
      </c>
    </row>
    <row r="55" spans="1:11" x14ac:dyDescent="0.3">
      <c r="B55" t="s">
        <v>99</v>
      </c>
      <c r="C55" t="s">
        <v>43</v>
      </c>
      <c r="D55" t="s">
        <v>104</v>
      </c>
      <c r="E55">
        <v>2021</v>
      </c>
      <c r="F55" s="2">
        <v>44.5</v>
      </c>
      <c r="G55">
        <v>12</v>
      </c>
      <c r="H55" s="2">
        <v>3.7083333333333335</v>
      </c>
      <c r="I55">
        <v>14.5</v>
      </c>
      <c r="J55" t="s">
        <v>138</v>
      </c>
      <c r="K55" t="s">
        <v>108</v>
      </c>
    </row>
    <row r="56" spans="1:11" x14ac:dyDescent="0.3">
      <c r="B56" t="s">
        <v>44</v>
      </c>
      <c r="C56" t="s">
        <v>43</v>
      </c>
      <c r="D56" t="s">
        <v>104</v>
      </c>
      <c r="E56">
        <v>2020</v>
      </c>
      <c r="F56" s="2">
        <v>87</v>
      </c>
      <c r="G56">
        <v>12</v>
      </c>
      <c r="H56" s="2">
        <v>7.25</v>
      </c>
      <c r="I56">
        <v>15</v>
      </c>
      <c r="J56" t="s">
        <v>136</v>
      </c>
      <c r="K56" t="s">
        <v>108</v>
      </c>
    </row>
    <row r="57" spans="1:11" x14ac:dyDescent="0.3">
      <c r="B57" t="s">
        <v>45</v>
      </c>
      <c r="C57" t="s">
        <v>41</v>
      </c>
      <c r="D57" t="s">
        <v>104</v>
      </c>
      <c r="E57">
        <v>2020</v>
      </c>
      <c r="F57" s="2">
        <v>100</v>
      </c>
      <c r="G57">
        <v>6</v>
      </c>
      <c r="H57" s="2">
        <v>16.666666666666668</v>
      </c>
      <c r="I57">
        <v>15.5</v>
      </c>
      <c r="J57" t="s">
        <v>110</v>
      </c>
      <c r="K57" t="s">
        <v>108</v>
      </c>
    </row>
    <row r="58" spans="1:11" x14ac:dyDescent="0.3">
      <c r="B58" t="s">
        <v>42</v>
      </c>
      <c r="C58" t="s">
        <v>43</v>
      </c>
      <c r="D58" t="s">
        <v>104</v>
      </c>
      <c r="E58">
        <v>2021</v>
      </c>
      <c r="F58" s="2">
        <v>61.5</v>
      </c>
      <c r="G58">
        <v>12</v>
      </c>
      <c r="H58" s="2">
        <v>5.125</v>
      </c>
      <c r="I58">
        <v>14.5</v>
      </c>
      <c r="J58" t="s">
        <v>138</v>
      </c>
      <c r="K58" t="s">
        <v>160</v>
      </c>
    </row>
    <row r="59" spans="1:11" x14ac:dyDescent="0.3">
      <c r="B59" t="s">
        <v>44</v>
      </c>
      <c r="C59" t="s">
        <v>43</v>
      </c>
      <c r="D59" t="s">
        <v>104</v>
      </c>
      <c r="E59">
        <v>2020</v>
      </c>
      <c r="F59" s="2">
        <v>107.1</v>
      </c>
      <c r="G59">
        <v>12</v>
      </c>
      <c r="H59" s="2">
        <v>8.9249999999999989</v>
      </c>
      <c r="I59">
        <v>15</v>
      </c>
      <c r="J59" t="s">
        <v>136</v>
      </c>
      <c r="K59" t="s">
        <v>160</v>
      </c>
    </row>
    <row r="60" spans="1:11" x14ac:dyDescent="0.3">
      <c r="B60" t="s">
        <v>45</v>
      </c>
      <c r="C60" t="s">
        <v>41</v>
      </c>
      <c r="D60" t="s">
        <v>104</v>
      </c>
      <c r="E60">
        <v>2020</v>
      </c>
      <c r="F60" s="2">
        <v>118.35</v>
      </c>
      <c r="G60">
        <v>6</v>
      </c>
      <c r="H60" s="2">
        <v>19.724999999999998</v>
      </c>
      <c r="I60">
        <v>15.5</v>
      </c>
      <c r="J60" t="s">
        <v>110</v>
      </c>
      <c r="K60" t="s">
        <v>160</v>
      </c>
    </row>
    <row r="61" spans="1:11" x14ac:dyDescent="0.3">
      <c r="F61" s="2"/>
      <c r="H61" s="2"/>
    </row>
    <row r="62" spans="1:11" x14ac:dyDescent="0.3">
      <c r="A62" t="s">
        <v>46</v>
      </c>
      <c r="F62" s="2"/>
      <c r="H62" s="2"/>
    </row>
    <row r="63" spans="1:11" x14ac:dyDescent="0.3">
      <c r="B63" t="s">
        <v>47</v>
      </c>
      <c r="C63" t="s">
        <v>13</v>
      </c>
      <c r="D63" t="s">
        <v>104</v>
      </c>
      <c r="E63">
        <v>2021</v>
      </c>
      <c r="F63" s="2">
        <v>87</v>
      </c>
      <c r="G63">
        <v>12</v>
      </c>
      <c r="H63" s="2">
        <v>7.25</v>
      </c>
      <c r="I63">
        <v>15</v>
      </c>
      <c r="J63" t="s">
        <v>112</v>
      </c>
      <c r="K63" t="s">
        <v>108</v>
      </c>
    </row>
    <row r="64" spans="1:11" x14ac:dyDescent="0.3">
      <c r="B64" t="s">
        <v>48</v>
      </c>
      <c r="C64" t="s">
        <v>13</v>
      </c>
      <c r="D64" t="s">
        <v>103</v>
      </c>
      <c r="E64">
        <v>2021</v>
      </c>
      <c r="F64" s="2">
        <v>39</v>
      </c>
      <c r="G64">
        <v>1</v>
      </c>
      <c r="H64" s="2">
        <v>39</v>
      </c>
      <c r="I64">
        <v>15</v>
      </c>
      <c r="J64" t="s">
        <v>112</v>
      </c>
      <c r="K64" t="s">
        <v>108</v>
      </c>
    </row>
    <row r="65" spans="1:11" x14ac:dyDescent="0.3">
      <c r="B65" t="s">
        <v>47</v>
      </c>
      <c r="C65" t="s">
        <v>13</v>
      </c>
      <c r="D65" t="s">
        <v>104</v>
      </c>
      <c r="E65">
        <v>2021</v>
      </c>
      <c r="F65" s="2">
        <v>107.1</v>
      </c>
      <c r="G65">
        <v>12</v>
      </c>
      <c r="H65" s="2">
        <v>8.9249999999999989</v>
      </c>
      <c r="I65">
        <v>15</v>
      </c>
      <c r="J65" t="s">
        <v>112</v>
      </c>
      <c r="K65" t="s">
        <v>160</v>
      </c>
    </row>
    <row r="66" spans="1:11" x14ac:dyDescent="0.3">
      <c r="F66" s="2"/>
      <c r="H66" s="2"/>
    </row>
    <row r="67" spans="1:11" x14ac:dyDescent="0.3">
      <c r="A67" t="s">
        <v>49</v>
      </c>
      <c r="F67" s="2"/>
      <c r="H67" s="2"/>
    </row>
    <row r="68" spans="1:11" x14ac:dyDescent="0.3">
      <c r="B68" t="s">
        <v>50</v>
      </c>
      <c r="C68" t="s">
        <v>51</v>
      </c>
      <c r="D68" t="s">
        <v>104</v>
      </c>
      <c r="E68">
        <v>2020</v>
      </c>
      <c r="F68" s="2">
        <v>65</v>
      </c>
      <c r="G68">
        <v>12</v>
      </c>
      <c r="H68" s="2">
        <v>5.416666666666667</v>
      </c>
      <c r="I68">
        <v>14.5</v>
      </c>
      <c r="J68" t="s">
        <v>113</v>
      </c>
      <c r="K68" t="s">
        <v>108</v>
      </c>
    </row>
    <row r="69" spans="1:11" x14ac:dyDescent="0.3">
      <c r="B69" t="s">
        <v>52</v>
      </c>
      <c r="C69" t="s">
        <v>53</v>
      </c>
      <c r="D69" t="s">
        <v>104</v>
      </c>
      <c r="E69">
        <v>2021</v>
      </c>
      <c r="F69" s="2">
        <v>66</v>
      </c>
      <c r="G69">
        <v>12</v>
      </c>
      <c r="H69" s="2">
        <v>5.5</v>
      </c>
      <c r="I69">
        <v>14</v>
      </c>
      <c r="J69" t="s">
        <v>114</v>
      </c>
      <c r="K69" t="s">
        <v>108</v>
      </c>
    </row>
    <row r="70" spans="1:11" x14ac:dyDescent="0.3">
      <c r="B70" t="s">
        <v>54</v>
      </c>
      <c r="C70" t="s">
        <v>51</v>
      </c>
      <c r="D70" t="s">
        <v>104</v>
      </c>
      <c r="E70">
        <v>2020</v>
      </c>
      <c r="F70" s="2">
        <v>87</v>
      </c>
      <c r="G70">
        <v>12</v>
      </c>
      <c r="H70" s="2">
        <v>7.25</v>
      </c>
      <c r="I70" t="s">
        <v>55</v>
      </c>
      <c r="J70" t="s">
        <v>115</v>
      </c>
      <c r="K70" t="s">
        <v>108</v>
      </c>
    </row>
    <row r="71" spans="1:11" x14ac:dyDescent="0.3">
      <c r="B71" t="s">
        <v>56</v>
      </c>
      <c r="C71" t="s">
        <v>51</v>
      </c>
      <c r="D71" t="s">
        <v>103</v>
      </c>
      <c r="E71">
        <v>2020</v>
      </c>
      <c r="F71" s="2">
        <v>39</v>
      </c>
      <c r="G71">
        <v>1</v>
      </c>
      <c r="H71" s="2">
        <v>39</v>
      </c>
      <c r="I71">
        <v>14.5</v>
      </c>
      <c r="J71" t="s">
        <v>115</v>
      </c>
      <c r="K71" t="s">
        <v>108</v>
      </c>
    </row>
    <row r="72" spans="1:11" x14ac:dyDescent="0.3">
      <c r="B72" t="s">
        <v>57</v>
      </c>
      <c r="C72" t="s">
        <v>51</v>
      </c>
      <c r="D72" t="s">
        <v>104</v>
      </c>
      <c r="E72">
        <v>2018</v>
      </c>
      <c r="F72" s="2">
        <v>130</v>
      </c>
      <c r="G72">
        <v>6</v>
      </c>
      <c r="H72" s="2">
        <v>21.666666666666668</v>
      </c>
      <c r="I72">
        <v>14.5</v>
      </c>
      <c r="J72" t="s">
        <v>139</v>
      </c>
      <c r="K72" t="s">
        <v>108</v>
      </c>
    </row>
    <row r="73" spans="1:11" x14ac:dyDescent="0.3">
      <c r="B73" t="s">
        <v>50</v>
      </c>
      <c r="C73" t="s">
        <v>51</v>
      </c>
      <c r="D73" t="s">
        <v>104</v>
      </c>
      <c r="E73">
        <v>2020</v>
      </c>
      <c r="F73" s="2">
        <v>84.55</v>
      </c>
      <c r="G73">
        <v>12</v>
      </c>
      <c r="H73" s="2">
        <v>7.0458333333333334</v>
      </c>
      <c r="I73">
        <v>14.5</v>
      </c>
      <c r="J73" t="s">
        <v>113</v>
      </c>
      <c r="K73" t="s">
        <v>160</v>
      </c>
    </row>
    <row r="74" spans="1:11" x14ac:dyDescent="0.3">
      <c r="B74" t="s">
        <v>52</v>
      </c>
      <c r="C74" t="s">
        <v>53</v>
      </c>
      <c r="D74" t="s">
        <v>104</v>
      </c>
      <c r="E74">
        <v>2021</v>
      </c>
      <c r="F74" s="2">
        <v>85.6</v>
      </c>
      <c r="G74">
        <v>12</v>
      </c>
      <c r="H74" s="2">
        <v>7.1333333333333329</v>
      </c>
      <c r="I74">
        <v>14</v>
      </c>
      <c r="J74" t="s">
        <v>114</v>
      </c>
      <c r="K74" t="s">
        <v>160</v>
      </c>
    </row>
    <row r="75" spans="1:11" x14ac:dyDescent="0.3">
      <c r="B75" t="s">
        <v>54</v>
      </c>
      <c r="C75" t="s">
        <v>51</v>
      </c>
      <c r="D75" t="s">
        <v>104</v>
      </c>
      <c r="E75">
        <v>2020</v>
      </c>
      <c r="F75" s="2">
        <v>107.1</v>
      </c>
      <c r="G75">
        <v>12</v>
      </c>
      <c r="H75" s="2">
        <v>8.9249999999999989</v>
      </c>
      <c r="I75" t="s">
        <v>55</v>
      </c>
      <c r="J75" t="s">
        <v>115</v>
      </c>
      <c r="K75" t="s">
        <v>160</v>
      </c>
    </row>
    <row r="76" spans="1:11" x14ac:dyDescent="0.3">
      <c r="B76" t="s">
        <v>57</v>
      </c>
      <c r="C76" t="s">
        <v>51</v>
      </c>
      <c r="D76" t="s">
        <v>104</v>
      </c>
      <c r="E76">
        <v>2018</v>
      </c>
      <c r="F76" s="2">
        <v>149.1</v>
      </c>
      <c r="G76">
        <v>6</v>
      </c>
      <c r="H76" s="2">
        <v>24.849999999999998</v>
      </c>
      <c r="I76">
        <v>14.5</v>
      </c>
      <c r="J76" t="s">
        <v>139</v>
      </c>
      <c r="K76" t="s">
        <v>160</v>
      </c>
    </row>
    <row r="77" spans="1:11" x14ac:dyDescent="0.3">
      <c r="F77" s="2"/>
      <c r="H77" s="2"/>
    </row>
    <row r="78" spans="1:11" x14ac:dyDescent="0.3">
      <c r="A78" t="s">
        <v>58</v>
      </c>
      <c r="F78" s="2"/>
      <c r="H78" s="2"/>
    </row>
    <row r="79" spans="1:11" x14ac:dyDescent="0.3">
      <c r="B79" t="s">
        <v>59</v>
      </c>
      <c r="C79" t="s">
        <v>60</v>
      </c>
      <c r="D79" t="s">
        <v>104</v>
      </c>
      <c r="E79">
        <v>2021</v>
      </c>
      <c r="F79" s="2">
        <v>65</v>
      </c>
      <c r="G79">
        <v>12</v>
      </c>
      <c r="H79" s="2">
        <v>5.416666666666667</v>
      </c>
      <c r="I79">
        <v>14.5</v>
      </c>
      <c r="J79" t="s">
        <v>143</v>
      </c>
      <c r="K79" t="s">
        <v>108</v>
      </c>
    </row>
    <row r="80" spans="1:11" x14ac:dyDescent="0.3">
      <c r="B80" t="s">
        <v>61</v>
      </c>
      <c r="C80" t="s">
        <v>60</v>
      </c>
      <c r="D80" t="s">
        <v>104</v>
      </c>
      <c r="E80">
        <v>2020</v>
      </c>
      <c r="F80" s="2">
        <v>87</v>
      </c>
      <c r="G80">
        <v>12</v>
      </c>
      <c r="H80" s="2">
        <v>7.25</v>
      </c>
      <c r="I80">
        <v>14.5</v>
      </c>
      <c r="J80" t="s">
        <v>144</v>
      </c>
      <c r="K80" t="s">
        <v>108</v>
      </c>
    </row>
    <row r="81" spans="1:11" x14ac:dyDescent="0.3">
      <c r="B81" t="s">
        <v>59</v>
      </c>
      <c r="C81" t="s">
        <v>60</v>
      </c>
      <c r="D81" t="s">
        <v>104</v>
      </c>
      <c r="E81">
        <v>2021</v>
      </c>
      <c r="F81" s="2">
        <v>84.55</v>
      </c>
      <c r="G81">
        <v>12</v>
      </c>
      <c r="H81" s="2">
        <v>7.0458333333333334</v>
      </c>
      <c r="I81">
        <v>14.5</v>
      </c>
      <c r="J81" t="s">
        <v>143</v>
      </c>
      <c r="K81" t="s">
        <v>160</v>
      </c>
    </row>
    <row r="82" spans="1:11" x14ac:dyDescent="0.3">
      <c r="B82" t="s">
        <v>61</v>
      </c>
      <c r="C82" t="s">
        <v>60</v>
      </c>
      <c r="D82" t="s">
        <v>104</v>
      </c>
      <c r="E82">
        <v>2020</v>
      </c>
      <c r="F82" s="2">
        <v>107.1</v>
      </c>
      <c r="G82">
        <v>12</v>
      </c>
      <c r="H82" s="2">
        <v>8.9249999999999989</v>
      </c>
      <c r="I82">
        <v>14.5</v>
      </c>
      <c r="J82" t="s">
        <v>144</v>
      </c>
      <c r="K82" t="s">
        <v>160</v>
      </c>
    </row>
    <row r="83" spans="1:11" x14ac:dyDescent="0.3">
      <c r="F83" s="2"/>
      <c r="H83" s="2"/>
    </row>
    <row r="84" spans="1:11" x14ac:dyDescent="0.3">
      <c r="A84" t="s">
        <v>62</v>
      </c>
      <c r="F84" s="2"/>
      <c r="H84" s="2"/>
    </row>
    <row r="85" spans="1:11" x14ac:dyDescent="0.3">
      <c r="B85" t="s">
        <v>64</v>
      </c>
      <c r="C85" t="s">
        <v>63</v>
      </c>
      <c r="D85" t="s">
        <v>104</v>
      </c>
      <c r="E85">
        <v>2022</v>
      </c>
      <c r="F85" s="2">
        <v>80</v>
      </c>
      <c r="G85">
        <v>12</v>
      </c>
      <c r="H85" s="2">
        <v>6.666666666666667</v>
      </c>
      <c r="I85">
        <v>13.5</v>
      </c>
      <c r="J85" t="s">
        <v>149</v>
      </c>
      <c r="K85" t="s">
        <v>108</v>
      </c>
    </row>
    <row r="86" spans="1:11" x14ac:dyDescent="0.3">
      <c r="B86" t="s">
        <v>65</v>
      </c>
      <c r="C86" t="s">
        <v>66</v>
      </c>
      <c r="D86" t="s">
        <v>104</v>
      </c>
      <c r="E86">
        <v>2020</v>
      </c>
      <c r="F86" s="2">
        <v>87</v>
      </c>
      <c r="G86">
        <v>6</v>
      </c>
      <c r="H86" s="2">
        <v>14.5</v>
      </c>
      <c r="I86">
        <v>13.5</v>
      </c>
      <c r="J86" t="s">
        <v>148</v>
      </c>
      <c r="K86" t="s">
        <v>108</v>
      </c>
    </row>
    <row r="87" spans="1:11" x14ac:dyDescent="0.3">
      <c r="B87" t="s">
        <v>64</v>
      </c>
      <c r="C87" t="s">
        <v>63</v>
      </c>
      <c r="D87" t="s">
        <v>104</v>
      </c>
      <c r="E87">
        <v>2022</v>
      </c>
      <c r="F87" s="2">
        <v>98.95</v>
      </c>
      <c r="G87">
        <v>12</v>
      </c>
      <c r="H87" s="2">
        <v>8.2458333333333336</v>
      </c>
      <c r="I87">
        <v>13.5</v>
      </c>
      <c r="J87" t="s">
        <v>149</v>
      </c>
      <c r="K87" t="s">
        <v>160</v>
      </c>
    </row>
    <row r="88" spans="1:11" x14ac:dyDescent="0.3">
      <c r="B88" t="s">
        <v>65</v>
      </c>
      <c r="C88" t="s">
        <v>66</v>
      </c>
      <c r="D88" t="s">
        <v>104</v>
      </c>
      <c r="E88">
        <v>2020</v>
      </c>
      <c r="F88" s="2">
        <v>104.55</v>
      </c>
      <c r="G88">
        <v>6</v>
      </c>
      <c r="H88" s="2">
        <v>17.425000000000001</v>
      </c>
      <c r="I88">
        <v>13.5</v>
      </c>
      <c r="J88" t="s">
        <v>148</v>
      </c>
      <c r="K88" t="s">
        <v>160</v>
      </c>
    </row>
    <row r="89" spans="1:11" x14ac:dyDescent="0.3">
      <c r="F89" s="2"/>
      <c r="H89" s="2"/>
    </row>
    <row r="90" spans="1:11" x14ac:dyDescent="0.3">
      <c r="A90" t="s">
        <v>67</v>
      </c>
      <c r="F90" s="2"/>
      <c r="H90" s="2"/>
    </row>
    <row r="91" spans="1:11" x14ac:dyDescent="0.3">
      <c r="B91" t="s">
        <v>68</v>
      </c>
      <c r="C91" t="s">
        <v>60</v>
      </c>
      <c r="D91" t="s">
        <v>104</v>
      </c>
      <c r="E91">
        <v>2021</v>
      </c>
      <c r="F91" s="2">
        <v>42.5</v>
      </c>
      <c r="G91">
        <v>12</v>
      </c>
      <c r="H91" s="2">
        <v>3.5416666666666665</v>
      </c>
      <c r="I91">
        <v>14.5</v>
      </c>
      <c r="J91" t="s">
        <v>122</v>
      </c>
      <c r="K91" t="s">
        <v>108</v>
      </c>
    </row>
    <row r="92" spans="1:11" x14ac:dyDescent="0.3">
      <c r="B92" t="s">
        <v>69</v>
      </c>
      <c r="C92" t="s">
        <v>60</v>
      </c>
      <c r="D92" t="s">
        <v>104</v>
      </c>
      <c r="E92">
        <v>2020</v>
      </c>
      <c r="F92" s="2">
        <v>65</v>
      </c>
      <c r="G92">
        <v>12</v>
      </c>
      <c r="H92" s="2">
        <v>5.416666666666667</v>
      </c>
      <c r="I92">
        <v>14.5</v>
      </c>
      <c r="J92" t="s">
        <v>119</v>
      </c>
      <c r="K92" t="s">
        <v>108</v>
      </c>
    </row>
    <row r="93" spans="1:11" x14ac:dyDescent="0.3">
      <c r="B93" t="s">
        <v>70</v>
      </c>
      <c r="C93" t="s">
        <v>60</v>
      </c>
      <c r="D93" t="s">
        <v>104</v>
      </c>
      <c r="E93">
        <v>2020</v>
      </c>
      <c r="F93" s="2">
        <v>87</v>
      </c>
      <c r="G93">
        <v>12</v>
      </c>
      <c r="H93" s="2">
        <v>7.25</v>
      </c>
      <c r="I93">
        <v>15.5</v>
      </c>
      <c r="J93" t="s">
        <v>151</v>
      </c>
      <c r="K93" t="s">
        <v>108</v>
      </c>
    </row>
    <row r="94" spans="1:11" x14ac:dyDescent="0.3">
      <c r="B94" t="s">
        <v>71</v>
      </c>
      <c r="C94" t="s">
        <v>60</v>
      </c>
      <c r="D94" t="s">
        <v>104</v>
      </c>
      <c r="E94">
        <v>2019</v>
      </c>
      <c r="F94" s="2">
        <v>130</v>
      </c>
      <c r="G94">
        <v>6</v>
      </c>
      <c r="H94" s="2">
        <v>21.666666666666668</v>
      </c>
      <c r="I94">
        <v>16</v>
      </c>
      <c r="J94" t="s">
        <v>142</v>
      </c>
      <c r="K94" t="s">
        <v>108</v>
      </c>
    </row>
    <row r="95" spans="1:11" x14ac:dyDescent="0.3">
      <c r="B95" t="s">
        <v>68</v>
      </c>
      <c r="C95" t="s">
        <v>60</v>
      </c>
      <c r="D95" t="s">
        <v>104</v>
      </c>
      <c r="E95">
        <v>2021</v>
      </c>
      <c r="F95" s="2">
        <v>61.5</v>
      </c>
      <c r="G95">
        <v>12</v>
      </c>
      <c r="H95" s="2">
        <v>5.125</v>
      </c>
      <c r="I95">
        <v>14.5</v>
      </c>
      <c r="J95" t="s">
        <v>122</v>
      </c>
      <c r="K95" t="s">
        <v>160</v>
      </c>
    </row>
    <row r="96" spans="1:11" x14ac:dyDescent="0.3">
      <c r="B96" t="s">
        <v>69</v>
      </c>
      <c r="C96" t="s">
        <v>60</v>
      </c>
      <c r="D96" t="s">
        <v>104</v>
      </c>
      <c r="E96">
        <v>2020</v>
      </c>
      <c r="F96" s="2">
        <v>84.55</v>
      </c>
      <c r="G96">
        <v>12</v>
      </c>
      <c r="H96" s="2">
        <v>7.0458333333333334</v>
      </c>
      <c r="I96">
        <v>14.5</v>
      </c>
      <c r="J96" t="s">
        <v>119</v>
      </c>
      <c r="K96" t="s">
        <v>160</v>
      </c>
    </row>
    <row r="97" spans="1:11" x14ac:dyDescent="0.3">
      <c r="B97" t="s">
        <v>70</v>
      </c>
      <c r="C97" t="s">
        <v>60</v>
      </c>
      <c r="D97" t="s">
        <v>104</v>
      </c>
      <c r="E97">
        <v>2020</v>
      </c>
      <c r="F97" s="2">
        <v>107.1</v>
      </c>
      <c r="G97">
        <v>12</v>
      </c>
      <c r="H97" s="2">
        <v>8.9249999999999989</v>
      </c>
      <c r="I97">
        <v>15.5</v>
      </c>
      <c r="J97" t="s">
        <v>151</v>
      </c>
      <c r="K97" t="s">
        <v>160</v>
      </c>
    </row>
    <row r="98" spans="1:11" x14ac:dyDescent="0.3">
      <c r="B98" t="s">
        <v>71</v>
      </c>
      <c r="C98" t="s">
        <v>60</v>
      </c>
      <c r="D98" t="s">
        <v>104</v>
      </c>
      <c r="E98">
        <v>2019</v>
      </c>
      <c r="F98" s="2">
        <v>149.1</v>
      </c>
      <c r="G98">
        <v>6</v>
      </c>
      <c r="H98" s="2">
        <v>24.849999999999998</v>
      </c>
      <c r="I98">
        <v>16</v>
      </c>
      <c r="J98" t="s">
        <v>142</v>
      </c>
      <c r="K98" t="s">
        <v>160</v>
      </c>
    </row>
    <row r="99" spans="1:11" x14ac:dyDescent="0.3">
      <c r="B99" t="s">
        <v>163</v>
      </c>
      <c r="C99" t="s">
        <v>164</v>
      </c>
      <c r="D99" t="s">
        <v>104</v>
      </c>
      <c r="E99" t="s">
        <v>35</v>
      </c>
      <c r="F99" s="2">
        <v>33</v>
      </c>
      <c r="G99">
        <v>6</v>
      </c>
      <c r="H99" s="2">
        <v>5.5</v>
      </c>
      <c r="I99">
        <v>12.5</v>
      </c>
      <c r="J99" t="s">
        <v>166</v>
      </c>
      <c r="K99" t="s">
        <v>108</v>
      </c>
    </row>
    <row r="100" spans="1:11" x14ac:dyDescent="0.3">
      <c r="B100" t="s">
        <v>163</v>
      </c>
      <c r="C100" t="s">
        <v>164</v>
      </c>
      <c r="D100" t="s">
        <v>104</v>
      </c>
      <c r="E100" t="s">
        <v>35</v>
      </c>
      <c r="F100" s="2">
        <v>52.65</v>
      </c>
      <c r="G100">
        <v>6</v>
      </c>
      <c r="H100" s="2">
        <v>8.7799999999999994</v>
      </c>
      <c r="I100">
        <v>12.5</v>
      </c>
      <c r="J100" t="s">
        <v>166</v>
      </c>
      <c r="K100" t="s">
        <v>160</v>
      </c>
    </row>
    <row r="101" spans="1:11" x14ac:dyDescent="0.3">
      <c r="F101" s="2"/>
      <c r="H101" s="2"/>
    </row>
    <row r="102" spans="1:11" x14ac:dyDescent="0.3">
      <c r="A102" t="s">
        <v>72</v>
      </c>
      <c r="F102" s="2"/>
      <c r="H102" s="2"/>
    </row>
    <row r="103" spans="1:11" x14ac:dyDescent="0.3">
      <c r="B103" t="s">
        <v>73</v>
      </c>
      <c r="C103" t="s">
        <v>74</v>
      </c>
      <c r="D103" t="s">
        <v>104</v>
      </c>
      <c r="E103">
        <v>2022</v>
      </c>
      <c r="F103" s="2">
        <v>76</v>
      </c>
      <c r="G103">
        <v>12</v>
      </c>
      <c r="H103" s="2">
        <v>6.333333333333333</v>
      </c>
      <c r="I103">
        <v>12.5</v>
      </c>
      <c r="J103" t="s">
        <v>141</v>
      </c>
      <c r="K103" t="s">
        <v>108</v>
      </c>
    </row>
    <row r="104" spans="1:11" x14ac:dyDescent="0.3">
      <c r="B104" t="s">
        <v>75</v>
      </c>
      <c r="C104" t="s">
        <v>74</v>
      </c>
      <c r="D104" t="s">
        <v>104</v>
      </c>
      <c r="E104">
        <v>2022</v>
      </c>
      <c r="F104" s="2">
        <v>87</v>
      </c>
      <c r="G104">
        <v>12</v>
      </c>
      <c r="H104" s="2">
        <v>7.25</v>
      </c>
      <c r="I104">
        <v>12.5</v>
      </c>
      <c r="J104" t="s">
        <v>135</v>
      </c>
      <c r="K104" t="s">
        <v>108</v>
      </c>
    </row>
    <row r="105" spans="1:11" x14ac:dyDescent="0.3">
      <c r="B105" t="s">
        <v>76</v>
      </c>
      <c r="C105" t="s">
        <v>74</v>
      </c>
      <c r="D105" t="s">
        <v>104</v>
      </c>
      <c r="E105">
        <v>2022</v>
      </c>
      <c r="F105" s="2">
        <v>110</v>
      </c>
      <c r="G105">
        <v>12</v>
      </c>
      <c r="H105" s="2">
        <v>9.1666666666666661</v>
      </c>
      <c r="I105">
        <v>12.5</v>
      </c>
      <c r="J105" t="s">
        <v>137</v>
      </c>
      <c r="K105" t="s">
        <v>108</v>
      </c>
    </row>
    <row r="106" spans="1:11" x14ac:dyDescent="0.3">
      <c r="B106" t="s">
        <v>73</v>
      </c>
      <c r="C106" t="s">
        <v>74</v>
      </c>
      <c r="D106" t="s">
        <v>104</v>
      </c>
      <c r="E106">
        <v>2022</v>
      </c>
      <c r="F106" s="2">
        <v>92.55</v>
      </c>
      <c r="G106">
        <v>12</v>
      </c>
      <c r="H106" s="2">
        <v>7.7124999999999995</v>
      </c>
      <c r="I106">
        <v>12.5</v>
      </c>
      <c r="J106" t="s">
        <v>141</v>
      </c>
      <c r="K106" t="s">
        <v>160</v>
      </c>
    </row>
    <row r="107" spans="1:11" x14ac:dyDescent="0.3">
      <c r="B107" t="s">
        <v>75</v>
      </c>
      <c r="C107" t="s">
        <v>74</v>
      </c>
      <c r="D107" t="s">
        <v>104</v>
      </c>
      <c r="E107">
        <v>2022</v>
      </c>
      <c r="F107" s="2">
        <v>103.55</v>
      </c>
      <c r="G107">
        <v>12</v>
      </c>
      <c r="H107" s="2">
        <v>8.6291666666666664</v>
      </c>
      <c r="I107">
        <v>12.5</v>
      </c>
      <c r="J107" t="s">
        <v>135</v>
      </c>
      <c r="K107" t="s">
        <v>160</v>
      </c>
    </row>
    <row r="108" spans="1:11" x14ac:dyDescent="0.3">
      <c r="B108" t="s">
        <v>76</v>
      </c>
      <c r="C108" t="s">
        <v>74</v>
      </c>
      <c r="D108" t="s">
        <v>104</v>
      </c>
      <c r="E108">
        <v>2022</v>
      </c>
      <c r="F108" s="2">
        <v>126.55</v>
      </c>
      <c r="G108">
        <v>12</v>
      </c>
      <c r="H108" s="2">
        <v>10.545833333333333</v>
      </c>
      <c r="I108">
        <v>12.5</v>
      </c>
      <c r="J108" t="s">
        <v>137</v>
      </c>
      <c r="K108" t="s">
        <v>160</v>
      </c>
    </row>
    <row r="109" spans="1:11" x14ac:dyDescent="0.3">
      <c r="F109" s="2"/>
      <c r="H109" s="2"/>
    </row>
    <row r="110" spans="1:11" x14ac:dyDescent="0.3">
      <c r="A110" t="s">
        <v>77</v>
      </c>
      <c r="F110" s="2"/>
      <c r="H110" s="2"/>
    </row>
    <row r="111" spans="1:11" x14ac:dyDescent="0.3">
      <c r="B111" t="s">
        <v>78</v>
      </c>
      <c r="C111" t="s">
        <v>79</v>
      </c>
      <c r="D111" t="s">
        <v>104</v>
      </c>
      <c r="E111">
        <v>2022</v>
      </c>
      <c r="F111" s="2">
        <v>117</v>
      </c>
      <c r="G111">
        <v>12</v>
      </c>
      <c r="H111" s="2">
        <v>9.75</v>
      </c>
      <c r="I111">
        <v>15</v>
      </c>
      <c r="J111" t="s">
        <v>152</v>
      </c>
      <c r="K111" t="s">
        <v>108</v>
      </c>
    </row>
    <row r="112" spans="1:11" x14ac:dyDescent="0.3">
      <c r="B112" t="s">
        <v>159</v>
      </c>
      <c r="C112" t="s">
        <v>79</v>
      </c>
      <c r="D112" t="s">
        <v>104</v>
      </c>
      <c r="E112">
        <v>2022</v>
      </c>
      <c r="F112" s="2">
        <v>131.69999999999999</v>
      </c>
      <c r="G112">
        <v>12</v>
      </c>
      <c r="H112" s="2">
        <v>10.975</v>
      </c>
      <c r="I112">
        <v>15</v>
      </c>
      <c r="J112" t="s">
        <v>152</v>
      </c>
      <c r="K112" t="s">
        <v>160</v>
      </c>
    </row>
    <row r="113" spans="1:11" x14ac:dyDescent="0.3">
      <c r="B113" t="s">
        <v>161</v>
      </c>
      <c r="C113" t="s">
        <v>162</v>
      </c>
      <c r="D113" t="s">
        <v>104</v>
      </c>
      <c r="E113">
        <v>2021</v>
      </c>
      <c r="F113" s="2">
        <v>130</v>
      </c>
      <c r="G113">
        <v>6</v>
      </c>
      <c r="H113" s="2">
        <v>21.67</v>
      </c>
      <c r="I113">
        <v>15</v>
      </c>
      <c r="J113" t="s">
        <v>165</v>
      </c>
      <c r="K113" t="s">
        <v>108</v>
      </c>
    </row>
    <row r="114" spans="1:11" x14ac:dyDescent="0.3">
      <c r="B114" t="s">
        <v>161</v>
      </c>
      <c r="C114" t="s">
        <v>162</v>
      </c>
      <c r="D114" t="s">
        <v>104</v>
      </c>
      <c r="E114">
        <v>2021</v>
      </c>
      <c r="F114" s="2">
        <v>149.1</v>
      </c>
      <c r="G114">
        <v>6</v>
      </c>
      <c r="H114" s="2">
        <v>24.85</v>
      </c>
      <c r="I114">
        <v>15</v>
      </c>
      <c r="J114" t="s">
        <v>165</v>
      </c>
      <c r="K114" t="s">
        <v>160</v>
      </c>
    </row>
    <row r="115" spans="1:11" x14ac:dyDescent="0.3">
      <c r="A115" t="s">
        <v>80</v>
      </c>
      <c r="F115" s="2"/>
      <c r="H115" s="2"/>
    </row>
    <row r="116" spans="1:11" x14ac:dyDescent="0.3">
      <c r="B116" t="s">
        <v>81</v>
      </c>
      <c r="C116" t="s">
        <v>21</v>
      </c>
      <c r="D116" t="s">
        <v>104</v>
      </c>
      <c r="E116">
        <v>2021</v>
      </c>
      <c r="F116" s="2">
        <v>42.5</v>
      </c>
      <c r="G116">
        <v>12</v>
      </c>
      <c r="H116" s="2">
        <v>3.5416666666666665</v>
      </c>
      <c r="I116">
        <v>14.5</v>
      </c>
      <c r="J116" t="s">
        <v>126</v>
      </c>
      <c r="K116" t="s">
        <v>108</v>
      </c>
    </row>
    <row r="117" spans="1:11" x14ac:dyDescent="0.3">
      <c r="B117" t="s">
        <v>82</v>
      </c>
      <c r="C117" t="s">
        <v>83</v>
      </c>
      <c r="D117" t="s">
        <v>104</v>
      </c>
      <c r="E117">
        <v>2021</v>
      </c>
      <c r="F117" s="2">
        <v>42.5</v>
      </c>
      <c r="G117">
        <v>12</v>
      </c>
      <c r="H117" s="2">
        <v>3.5416666666666665</v>
      </c>
      <c r="I117">
        <v>14.5</v>
      </c>
      <c r="J117" t="s">
        <v>125</v>
      </c>
      <c r="K117" t="s">
        <v>108</v>
      </c>
    </row>
    <row r="118" spans="1:11" x14ac:dyDescent="0.3">
      <c r="B118" t="s">
        <v>84</v>
      </c>
      <c r="C118" t="s">
        <v>21</v>
      </c>
      <c r="D118" t="s">
        <v>104</v>
      </c>
      <c r="E118">
        <v>2022</v>
      </c>
      <c r="F118" s="2">
        <v>42.5</v>
      </c>
      <c r="G118">
        <v>12</v>
      </c>
      <c r="H118" s="2">
        <v>3.5416666666666665</v>
      </c>
      <c r="I118">
        <v>14.5</v>
      </c>
      <c r="J118" t="s">
        <v>127</v>
      </c>
      <c r="K118" t="s">
        <v>108</v>
      </c>
    </row>
    <row r="119" spans="1:11" x14ac:dyDescent="0.3">
      <c r="B119" t="s">
        <v>100</v>
      </c>
      <c r="C119" t="s">
        <v>21</v>
      </c>
      <c r="D119" t="s">
        <v>104</v>
      </c>
      <c r="E119">
        <v>2022</v>
      </c>
      <c r="F119" s="2">
        <v>44.5</v>
      </c>
      <c r="G119">
        <v>12</v>
      </c>
      <c r="H119" s="2">
        <v>3.7083333333333335</v>
      </c>
      <c r="I119">
        <v>14.5</v>
      </c>
      <c r="J119" t="s">
        <v>127</v>
      </c>
      <c r="K119" t="s">
        <v>108</v>
      </c>
    </row>
    <row r="120" spans="1:11" x14ac:dyDescent="0.3">
      <c r="B120" t="s">
        <v>85</v>
      </c>
      <c r="C120" t="s">
        <v>60</v>
      </c>
      <c r="D120" t="s">
        <v>104</v>
      </c>
      <c r="E120">
        <v>2021</v>
      </c>
      <c r="F120" s="2">
        <v>42.5</v>
      </c>
      <c r="G120">
        <v>12</v>
      </c>
      <c r="H120" s="2">
        <v>3.5416666666666665</v>
      </c>
      <c r="I120">
        <v>14.5</v>
      </c>
      <c r="J120" t="s">
        <v>129</v>
      </c>
      <c r="K120" t="s">
        <v>108</v>
      </c>
    </row>
    <row r="121" spans="1:11" x14ac:dyDescent="0.3">
      <c r="B121" t="s">
        <v>86</v>
      </c>
      <c r="C121" t="s">
        <v>87</v>
      </c>
      <c r="D121" t="s">
        <v>104</v>
      </c>
      <c r="E121">
        <v>2023</v>
      </c>
      <c r="F121" s="2">
        <v>42.5</v>
      </c>
      <c r="G121">
        <v>12</v>
      </c>
      <c r="H121" s="2">
        <v>3.5416666666666665</v>
      </c>
      <c r="I121">
        <v>12.5</v>
      </c>
      <c r="J121" t="s">
        <v>130</v>
      </c>
      <c r="K121" t="s">
        <v>108</v>
      </c>
    </row>
    <row r="122" spans="1:11" x14ac:dyDescent="0.3">
      <c r="B122" t="s">
        <v>88</v>
      </c>
      <c r="C122" t="s">
        <v>89</v>
      </c>
      <c r="D122" t="s">
        <v>104</v>
      </c>
      <c r="E122">
        <v>2021</v>
      </c>
      <c r="F122" s="2">
        <v>42.5</v>
      </c>
      <c r="G122">
        <v>12</v>
      </c>
      <c r="H122" s="2">
        <v>3.5416666666666665</v>
      </c>
      <c r="I122">
        <v>14.5</v>
      </c>
      <c r="J122" t="s">
        <v>128</v>
      </c>
      <c r="K122" t="s">
        <v>108</v>
      </c>
    </row>
    <row r="123" spans="1:11" x14ac:dyDescent="0.3">
      <c r="B123" t="s">
        <v>90</v>
      </c>
      <c r="C123" t="s">
        <v>33</v>
      </c>
      <c r="D123" t="s">
        <v>104</v>
      </c>
      <c r="E123">
        <v>2022</v>
      </c>
      <c r="F123" s="2">
        <v>42.5</v>
      </c>
      <c r="G123">
        <v>12</v>
      </c>
      <c r="H123" s="2">
        <v>3.5416666666666665</v>
      </c>
      <c r="I123">
        <v>14.5</v>
      </c>
      <c r="J123" t="s">
        <v>123</v>
      </c>
      <c r="K123" t="s">
        <v>108</v>
      </c>
    </row>
    <row r="124" spans="1:11" x14ac:dyDescent="0.3">
      <c r="B124" t="s">
        <v>91</v>
      </c>
      <c r="C124" t="s">
        <v>92</v>
      </c>
      <c r="D124" t="s">
        <v>104</v>
      </c>
      <c r="E124">
        <v>2022</v>
      </c>
      <c r="F124" s="2">
        <v>42.5</v>
      </c>
      <c r="G124">
        <v>12</v>
      </c>
      <c r="H124" s="2">
        <v>3.5416666666666665</v>
      </c>
      <c r="I124">
        <v>13.5</v>
      </c>
      <c r="J124" t="s">
        <v>131</v>
      </c>
      <c r="K124" t="s">
        <v>108</v>
      </c>
    </row>
    <row r="125" spans="1:11" x14ac:dyDescent="0.3">
      <c r="B125" t="s">
        <v>93</v>
      </c>
      <c r="C125" t="s">
        <v>13</v>
      </c>
      <c r="D125" t="s">
        <v>104</v>
      </c>
      <c r="E125">
        <v>2022</v>
      </c>
      <c r="F125" s="2">
        <v>42.5</v>
      </c>
      <c r="G125">
        <v>12</v>
      </c>
      <c r="H125" s="2">
        <v>3.5416666666666665</v>
      </c>
      <c r="I125">
        <v>14.5</v>
      </c>
      <c r="J125" t="s">
        <v>124</v>
      </c>
      <c r="K125" t="s">
        <v>108</v>
      </c>
    </row>
    <row r="126" spans="1:11" x14ac:dyDescent="0.3">
      <c r="B126" t="s">
        <v>81</v>
      </c>
      <c r="C126" t="s">
        <v>21</v>
      </c>
      <c r="D126" t="s">
        <v>104</v>
      </c>
      <c r="E126">
        <v>2021</v>
      </c>
      <c r="F126" s="2">
        <v>61.5</v>
      </c>
      <c r="G126">
        <v>12</v>
      </c>
      <c r="H126" s="2">
        <v>5.125</v>
      </c>
      <c r="I126">
        <v>14.5</v>
      </c>
      <c r="J126" t="s">
        <v>126</v>
      </c>
      <c r="K126" t="s">
        <v>160</v>
      </c>
    </row>
    <row r="127" spans="1:11" x14ac:dyDescent="0.3">
      <c r="B127" t="s">
        <v>82</v>
      </c>
      <c r="C127" t="s">
        <v>83</v>
      </c>
      <c r="D127" t="s">
        <v>104</v>
      </c>
      <c r="E127">
        <v>2021</v>
      </c>
      <c r="F127" s="2">
        <v>61.5</v>
      </c>
      <c r="G127">
        <v>12</v>
      </c>
      <c r="H127" s="2">
        <v>5.125</v>
      </c>
      <c r="I127">
        <v>14.5</v>
      </c>
      <c r="J127" t="s">
        <v>125</v>
      </c>
      <c r="K127" t="s">
        <v>160</v>
      </c>
    </row>
    <row r="128" spans="1:11" x14ac:dyDescent="0.3">
      <c r="B128" t="s">
        <v>84</v>
      </c>
      <c r="C128" t="s">
        <v>21</v>
      </c>
      <c r="D128" t="s">
        <v>104</v>
      </c>
      <c r="E128">
        <v>2022</v>
      </c>
      <c r="F128" s="2">
        <v>61.5</v>
      </c>
      <c r="G128">
        <v>12</v>
      </c>
      <c r="H128" s="2">
        <v>5.125</v>
      </c>
      <c r="I128">
        <v>14.5</v>
      </c>
      <c r="J128" t="s">
        <v>127</v>
      </c>
      <c r="K128" t="s">
        <v>160</v>
      </c>
    </row>
    <row r="129" spans="2:11" x14ac:dyDescent="0.3">
      <c r="B129" t="s">
        <v>85</v>
      </c>
      <c r="C129" t="s">
        <v>60</v>
      </c>
      <c r="D129" t="s">
        <v>104</v>
      </c>
      <c r="E129">
        <v>2021</v>
      </c>
      <c r="F129" s="2">
        <v>61.5</v>
      </c>
      <c r="G129">
        <v>12</v>
      </c>
      <c r="H129" s="2">
        <v>5.125</v>
      </c>
      <c r="I129">
        <v>14.5</v>
      </c>
      <c r="J129" t="s">
        <v>129</v>
      </c>
      <c r="K129" t="s">
        <v>160</v>
      </c>
    </row>
    <row r="130" spans="2:11" x14ac:dyDescent="0.3">
      <c r="B130" t="s">
        <v>88</v>
      </c>
      <c r="C130" t="s">
        <v>89</v>
      </c>
      <c r="D130" t="s">
        <v>104</v>
      </c>
      <c r="E130">
        <v>2021</v>
      </c>
      <c r="F130" s="2">
        <v>61.5</v>
      </c>
      <c r="G130">
        <v>12</v>
      </c>
      <c r="H130" s="2">
        <v>5.125</v>
      </c>
      <c r="I130">
        <v>14.5</v>
      </c>
      <c r="J130" t="s">
        <v>128</v>
      </c>
      <c r="K130" t="s">
        <v>160</v>
      </c>
    </row>
    <row r="131" spans="2:11" x14ac:dyDescent="0.3">
      <c r="B131" t="s">
        <v>90</v>
      </c>
      <c r="C131" t="s">
        <v>33</v>
      </c>
      <c r="D131" t="s">
        <v>104</v>
      </c>
      <c r="E131">
        <v>2022</v>
      </c>
      <c r="F131" s="2">
        <v>61.5</v>
      </c>
      <c r="G131">
        <v>12</v>
      </c>
      <c r="H131" s="2">
        <v>5.125</v>
      </c>
      <c r="I131">
        <v>14.5</v>
      </c>
      <c r="J131" t="s">
        <v>123</v>
      </c>
      <c r="K131" t="s">
        <v>160</v>
      </c>
    </row>
    <row r="132" spans="2:11" x14ac:dyDescent="0.3">
      <c r="B132" t="s">
        <v>93</v>
      </c>
      <c r="C132" t="s">
        <v>13</v>
      </c>
      <c r="D132" t="s">
        <v>104</v>
      </c>
      <c r="E132">
        <v>2022</v>
      </c>
      <c r="F132" s="2">
        <v>61.5</v>
      </c>
      <c r="G132">
        <v>12</v>
      </c>
      <c r="H132" s="2">
        <v>5.125</v>
      </c>
      <c r="I132">
        <v>14.5</v>
      </c>
      <c r="J132" t="s">
        <v>124</v>
      </c>
      <c r="K132" t="s">
        <v>160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GFE 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 Henshaw</dc:creator>
  <cp:lastModifiedBy>Kylie Henshaw</cp:lastModifiedBy>
  <dcterms:created xsi:type="dcterms:W3CDTF">2023-12-19T15:11:48Z</dcterms:created>
  <dcterms:modified xsi:type="dcterms:W3CDTF">2024-05-31T14:52:43Z</dcterms:modified>
</cp:coreProperties>
</file>