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30" windowWidth="11200" windowHeight="47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D189" i="1"/>
  <c r="D188"/>
  <c r="C61"/>
  <c r="C48"/>
</calcChain>
</file>

<file path=xl/sharedStrings.xml><?xml version="1.0" encoding="utf-8"?>
<sst xmlns="http://schemas.openxmlformats.org/spreadsheetml/2006/main" count="588" uniqueCount="328">
  <si>
    <t xml:space="preserve">     ARKO DISTRIBUTORS</t>
  </si>
  <si>
    <t xml:space="preserve"> </t>
  </si>
  <si>
    <t>221 SOUTH ST, NEW BRITAIN, CT 06051</t>
  </si>
  <si>
    <t>TEL: (860)  225-5453, FAX: (860) 224-6651</t>
  </si>
  <si>
    <t>BRAND NAME</t>
  </si>
  <si>
    <t>SIZE</t>
  </si>
  <si>
    <t>BTL.</t>
  </si>
  <si>
    <t>CASE PRICE</t>
  </si>
  <si>
    <t>AMBER  PILS</t>
  </si>
  <si>
    <t>20X16.9oz</t>
  </si>
  <si>
    <t>AMBER KOZLAK</t>
  </si>
  <si>
    <t>BACA  BEER</t>
  </si>
  <si>
    <t xml:space="preserve">20X10 pk 11.2oz </t>
  </si>
  <si>
    <t>BALTIKA CLASSIC #3</t>
  </si>
  <si>
    <t>BALTIKA PREMIUM # 5</t>
  </si>
  <si>
    <t>BALTIKA EXTRA # 6</t>
  </si>
  <si>
    <t>BALTIKA EXPORT # 7</t>
  </si>
  <si>
    <t>24X16.9ozcan</t>
  </si>
  <si>
    <t>BALTIKA EXTRA # 9</t>
  </si>
  <si>
    <t>12/30.4 cans</t>
  </si>
  <si>
    <t>BENEDIKTINER  WEISS BEER</t>
  </si>
  <si>
    <t>24X16.9oz CAN</t>
  </si>
  <si>
    <t>BENEDIKTINER  HELLES</t>
  </si>
  <si>
    <t>BENEDIKTINER  FESTBIER</t>
  </si>
  <si>
    <t>24X16,9oz 4pk CAN</t>
  </si>
  <si>
    <t>1,15</t>
  </si>
  <si>
    <t>27,60</t>
  </si>
  <si>
    <t>BITBURGER PREMIUM</t>
  </si>
  <si>
    <t>24X12oz 6 pk</t>
  </si>
  <si>
    <t>2X12pack</t>
  </si>
  <si>
    <t>2x5l keg</t>
  </si>
  <si>
    <t>50L KEG</t>
  </si>
  <si>
    <t>BLACK BOSS PORTER</t>
  </si>
  <si>
    <t>4/6 pack</t>
  </si>
  <si>
    <t>BOSS BEER</t>
  </si>
  <si>
    <t>BOSS  HONEY  BEER</t>
  </si>
  <si>
    <t>BOSS  HONEY DARK  BEER</t>
  </si>
  <si>
    <t>BOSS  LEMON  BEER</t>
  </si>
  <si>
    <t>BURGKOPF  GRAPEFRUIT</t>
  </si>
  <si>
    <t>24/16.9oz 4 pk can</t>
  </si>
  <si>
    <t>BURGKOPF  KRIEK</t>
  </si>
  <si>
    <t>CORE  DARK  BEER</t>
  </si>
  <si>
    <t>CZARNY BOSS PORTER</t>
  </si>
  <si>
    <t>DEBOWE  MOCNE</t>
  </si>
  <si>
    <t>EFES PREMIUM</t>
  </si>
  <si>
    <t>24X11.2oz 6 PK</t>
  </si>
  <si>
    <t>ERDINGER DARK</t>
  </si>
  <si>
    <t>12X16.9oz</t>
  </si>
  <si>
    <t>24X11.2oz</t>
  </si>
  <si>
    <t>ERDINGER WEISSBIER</t>
  </si>
  <si>
    <t>ERDINGER PIKANTUS</t>
  </si>
  <si>
    <t>ERDINGER OKTOBERFEST</t>
  </si>
  <si>
    <t>ERDINGER COMBO PACK</t>
  </si>
  <si>
    <t>5X5  16.9oz</t>
  </si>
  <si>
    <t>FISH TALE ORGANIC IPA</t>
  </si>
  <si>
    <t>12/4/6pack cans</t>
  </si>
  <si>
    <t>12/22oz btl</t>
  </si>
  <si>
    <t>FISH TALE  ORGANIC PORTER</t>
  </si>
  <si>
    <t>FISH TALE ORGANIC RED ALE</t>
  </si>
  <si>
    <t>GOLDEN LION</t>
  </si>
  <si>
    <t>GOLDEN PHEASANT</t>
  </si>
  <si>
    <t>GRAND IMPERIAL PORTER</t>
  </si>
  <si>
    <t xml:space="preserve">20/16.9oz </t>
  </si>
  <si>
    <t>GRIESKIRCHNER WEISSE</t>
  </si>
  <si>
    <t>HOWE SOUND BREWERY</t>
  </si>
  <si>
    <t xml:space="preserve">   MEGADESTROYER IMPERIAL  </t>
  </si>
  <si>
    <t>12/1 L</t>
  </si>
  <si>
    <t xml:space="preserve">   POTHOLE FILLER IMPERIAL STOUT</t>
  </si>
  <si>
    <t xml:space="preserve">   TOTAL ECLIPSE OF THE HOP  IPA</t>
  </si>
  <si>
    <t>JOHANNES</t>
  </si>
  <si>
    <t>KARLOVACKO</t>
  </si>
  <si>
    <t>KOPERNIK  PILS</t>
  </si>
  <si>
    <t>KOSTRITZER BLACK</t>
  </si>
  <si>
    <t>24X12oz  6 pack</t>
  </si>
  <si>
    <t>24/16,9oz can</t>
  </si>
  <si>
    <t>50 L KEG</t>
  </si>
  <si>
    <t>KOZEL  CERNY  LAGER  BEER</t>
  </si>
  <si>
    <t>24/16.9oz cans</t>
  </si>
  <si>
    <t>LOMZA  EXPORT</t>
  </si>
  <si>
    <t>LOMZA WYBOROWA</t>
  </si>
  <si>
    <t>LUBUSKIE  BEER</t>
  </si>
  <si>
    <t>LUZAK  BEER</t>
  </si>
  <si>
    <t>LVIVSKE  1715</t>
  </si>
  <si>
    <t>LVIVSKE  BLONDE</t>
  </si>
  <si>
    <t>LVIVSKE  PREMIUM</t>
  </si>
  <si>
    <t>LVIVSKE  SPECIAL</t>
  </si>
  <si>
    <t>LVIVSKE  PORTER</t>
  </si>
  <si>
    <t>LEIKEIM PREMIUM PILS</t>
  </si>
  <si>
    <t>LEIKEIM  WEIZEN</t>
  </si>
  <si>
    <t>OBOLON LAGER</t>
  </si>
  <si>
    <t>OBOLON PREMIUM</t>
  </si>
  <si>
    <t>OKOCIM OK</t>
  </si>
  <si>
    <t>2/10packX16.9oz</t>
  </si>
  <si>
    <t>2/12 pk 11.2oz can</t>
  </si>
  <si>
    <t>4/6 pk 11.2oz can</t>
  </si>
  <si>
    <t>PERLA    CHMIELOWA</t>
  </si>
  <si>
    <t>PERLA  MALT  LIQUOR</t>
  </si>
  <si>
    <t>PERLA  HONEY</t>
  </si>
  <si>
    <t>POLSKA  BEER</t>
  </si>
  <si>
    <t>PRIMATOR PREMIUM LAGER</t>
  </si>
  <si>
    <t>PRIMATOR MAIBOCK</t>
  </si>
  <si>
    <t>PRIMATOR DOUBLE BOCK</t>
  </si>
  <si>
    <t>PRL  BRIGHT LAGER BEER</t>
  </si>
  <si>
    <t>12/.16.9oz</t>
  </si>
  <si>
    <t>PRL  FULL  LAGER  BEER</t>
  </si>
  <si>
    <t>PRL  EURO DARK LAGER</t>
  </si>
  <si>
    <t>12/16.9oz</t>
  </si>
  <si>
    <t>PRL  HONEY  BEER</t>
  </si>
  <si>
    <t>SARAJEWSKO PIVO</t>
  </si>
  <si>
    <t>24/11.2oz btl</t>
  </si>
  <si>
    <t>ST.BARTHOLOMAUSE WEIZEN HELL</t>
  </si>
  <si>
    <t>SVYTURYS BALTAS</t>
  </si>
  <si>
    <t>24X16.9oz</t>
  </si>
  <si>
    <t>SVYTURYS BALTIJOS</t>
  </si>
  <si>
    <t>SVYTURYS EKSTRA</t>
  </si>
  <si>
    <t>UREICH PREMIUM LAGER</t>
  </si>
  <si>
    <t>PRAZUBR  LAGER   BEER</t>
  </si>
  <si>
    <t>24/169oz 4 pk CAN</t>
  </si>
  <si>
    <t>0,95</t>
  </si>
  <si>
    <t>22,99</t>
  </si>
  <si>
    <t>20X16.9oz BTLS</t>
  </si>
  <si>
    <t>ZUBR LAGER BEER</t>
  </si>
  <si>
    <t>24X16.9oz BTLS</t>
  </si>
  <si>
    <t>VALENTINS  GRAPEFRUIT</t>
  </si>
  <si>
    <t>WOLTER  PILSNER</t>
  </si>
  <si>
    <t>4/6 pack btl</t>
  </si>
  <si>
    <t>ZLOTY LAN</t>
  </si>
  <si>
    <t>LIQUOR - VODKA</t>
  </si>
  <si>
    <t>MIN BTL</t>
  </si>
  <si>
    <t>CASE</t>
  </si>
  <si>
    <t>POST</t>
  </si>
  <si>
    <t>COST</t>
  </si>
  <si>
    <t>BY CASE</t>
  </si>
  <si>
    <t>PRICE</t>
  </si>
  <si>
    <t>OFF</t>
  </si>
  <si>
    <t>VODKA</t>
  </si>
  <si>
    <t>BALTIC MIST GLUTEN FREE</t>
  </si>
  <si>
    <t>750ML</t>
  </si>
  <si>
    <t xml:space="preserve">BALTIC MIST GORZKA </t>
  </si>
  <si>
    <t>CYTRYNOWKA  WESELNA</t>
  </si>
  <si>
    <t>DEBOWA  IN GLASS</t>
  </si>
  <si>
    <t>1.75L</t>
  </si>
  <si>
    <t>DEBOWA BARREL</t>
  </si>
  <si>
    <t>6/750ML</t>
  </si>
  <si>
    <t>DEBOWA  BIRD HUT</t>
  </si>
  <si>
    <t>2/750ML</t>
  </si>
  <si>
    <t>DEBOWA EGGS</t>
  </si>
  <si>
    <t>12/750ML</t>
  </si>
  <si>
    <t>DEBOWA  HANDLE</t>
  </si>
  <si>
    <t>DEBOWA MILLITARY SHELL</t>
  </si>
  <si>
    <t>DEBOWA  SWING</t>
  </si>
  <si>
    <t>3/1L</t>
  </si>
  <si>
    <t xml:space="preserve">FLAME  VODKA </t>
  </si>
  <si>
    <t>GOLDEN FIELDS</t>
  </si>
  <si>
    <t>GORZKA ZOLADKOWA</t>
  </si>
  <si>
    <t>750ml</t>
  </si>
  <si>
    <t>20/200ML</t>
  </si>
  <si>
    <t>GORZKA ZOLADKOWA WITH MINT</t>
  </si>
  <si>
    <t xml:space="preserve">CZYSTA DE LUXE ZOLADKOWA </t>
  </si>
  <si>
    <t>1L</t>
  </si>
  <si>
    <t>GRADUATE VODKA</t>
  </si>
  <si>
    <t>1.75 L</t>
  </si>
  <si>
    <t>24</t>
  </si>
  <si>
    <t>25</t>
  </si>
  <si>
    <t>200 ML</t>
  </si>
  <si>
    <t>IDEAL VODKA</t>
  </si>
  <si>
    <t>1.75ML</t>
  </si>
  <si>
    <t>20/20</t>
  </si>
  <si>
    <t>KAPITANSKA VODKA</t>
  </si>
  <si>
    <t>.</t>
  </si>
  <si>
    <t>375ML</t>
  </si>
  <si>
    <t xml:space="preserve">KRAKUS  VODKA  </t>
  </si>
  <si>
    <t>KRAKUS  CARMEL  VODKA</t>
  </si>
  <si>
    <t>KRAKUS  CHERRY  VODKA</t>
  </si>
  <si>
    <t>KRAKUS EXCLUSIVE</t>
  </si>
  <si>
    <t>KRAKUS PREMIUM</t>
  </si>
  <si>
    <t>TUROWKA  VODKA</t>
  </si>
  <si>
    <t>LIETUVISKA CRANBERRY</t>
  </si>
  <si>
    <t>12</t>
  </si>
  <si>
    <t>LIETUVISKA  GOLD</t>
  </si>
  <si>
    <t>LIETUVISKA  ORIGINAL</t>
  </si>
  <si>
    <t>STRUBRAS STARKA</t>
  </si>
  <si>
    <t>999 HERBAL  VODKA</t>
  </si>
  <si>
    <t>MASURIA  VODKA</t>
  </si>
  <si>
    <t>200ML</t>
  </si>
  <si>
    <t>MIODONKA BESKIDZKA</t>
  </si>
  <si>
    <t>NEMIROFF VODKA</t>
  </si>
  <si>
    <t xml:space="preserve">  PREMIUM ORIGINAL</t>
  </si>
  <si>
    <t>50ml</t>
  </si>
  <si>
    <t xml:space="preserve"> UKRAINIAN  WHEAT</t>
  </si>
  <si>
    <t xml:space="preserve">  HONEY PEPPER</t>
  </si>
  <si>
    <t>NEMIROFF COMBO PACK</t>
  </si>
  <si>
    <t>32/5/50ML</t>
  </si>
  <si>
    <t>PETERGOFF  VODKA</t>
  </si>
  <si>
    <t xml:space="preserve">POLONAISE  VODKA  </t>
  </si>
  <si>
    <t>PUTINKA CLASSIC</t>
  </si>
  <si>
    <t>6</t>
  </si>
  <si>
    <t>SLIWOWICA PLUM</t>
  </si>
  <si>
    <t>SPIRYTUS DOMOWY</t>
  </si>
  <si>
    <t>UKRAINIAN  HERITAGE  VODKA</t>
  </si>
  <si>
    <t>LIQUORS</t>
  </si>
  <si>
    <t>ADVOCAAT  DALKOWSKI</t>
  </si>
  <si>
    <t>DALKOWSKI CHOCOTELLA</t>
  </si>
  <si>
    <t>MEDOS HONEY LIQUEUR</t>
  </si>
  <si>
    <t>RIGA BLACK BALSAM</t>
  </si>
  <si>
    <t>20/375ML</t>
  </si>
  <si>
    <t>WISNIAK  CHERRY LIQUEUR</t>
  </si>
  <si>
    <t>WISNIOWKA  CHEERY LIQUEUR</t>
  </si>
  <si>
    <t>BRANDY</t>
  </si>
  <si>
    <t>ARATA BRANDY 12 YR OLD</t>
  </si>
  <si>
    <t>ARARAT  3  STAR  BRANDY</t>
  </si>
  <si>
    <t>ARARAT  5  STAR  BRANDY</t>
  </si>
  <si>
    <t>ARARAT  OTBORNY  7 YR OLD</t>
  </si>
  <si>
    <t>ARMENIAN  ARA JAN</t>
  </si>
  <si>
    <t>ARMENIAN  FIVE STAR</t>
  </si>
  <si>
    <t>BADEL SLIVOVICA BRANDY</t>
  </si>
  <si>
    <t>DEAU  COGNAC  VS</t>
  </si>
  <si>
    <t>KVINT  VSOP  WHITE STORK 8 yr. old</t>
  </si>
  <si>
    <t>KVINT VSOP BRANDY 5  yr. old</t>
  </si>
  <si>
    <t>KVINT XO BRANDY  10 yr. old</t>
  </si>
  <si>
    <t xml:space="preserve">LA CHANCE V.S  </t>
  </si>
  <si>
    <t>LA CHANCE V.S.O.P.</t>
  </si>
  <si>
    <t>MONTENEGRO RAKIJA</t>
  </si>
  <si>
    <t>6/1L</t>
  </si>
  <si>
    <t>PALINCA  SLIVOVITZ</t>
  </si>
  <si>
    <t>750 ML</t>
  </si>
  <si>
    <t>PALINCA  APPLE  BRANDY</t>
  </si>
  <si>
    <t>PLISKA BRANDY</t>
  </si>
  <si>
    <t>RUBIN LOZA GRAPE BRANDY</t>
  </si>
  <si>
    <t>SLANTSCHEW BRJAG</t>
  </si>
  <si>
    <t>TROJANSKA  SLIVOVITZ 4 YEAR</t>
  </si>
  <si>
    <t>TROJANSKA  SLIVOVITZ 7 YEAR</t>
  </si>
  <si>
    <t>TROJANSKA  PEAR  BRANDY</t>
  </si>
  <si>
    <t>YENI RAKI</t>
  </si>
  <si>
    <t>SMYRNA  CLASSIC</t>
  </si>
  <si>
    <t>SMYRNA  FRESH GRAPE</t>
  </si>
  <si>
    <t>SMYRNA  GOLD</t>
  </si>
  <si>
    <t>SMYRNA  BLACK</t>
  </si>
  <si>
    <t>TAKOVO SLIJIVOVICA PLUM BRANDY</t>
  </si>
  <si>
    <t>12/12</t>
  </si>
  <si>
    <t>TAKOVO WILLIAMS PEAR BRANDY</t>
  </si>
  <si>
    <t xml:space="preserve">RAKIJA MERAKLIJA BOSNIAN </t>
  </si>
  <si>
    <t>GOLDEN TRIO PLUM BRANDY</t>
  </si>
  <si>
    <t>ZLATNA SLJIVOVICA PLUM BRANDY</t>
  </si>
  <si>
    <t>STARA SOKOLOVA AGED PLUM</t>
  </si>
  <si>
    <t>G.K SKENDERBEU KONJAK V.S.</t>
  </si>
  <si>
    <t>G.K SKENDERBEU KONJAK V.S.O.P.</t>
  </si>
  <si>
    <t xml:space="preserve">SKENDERBEU SKRAPARI </t>
  </si>
  <si>
    <t>HEPOK MOSTAR  LOZA  BRANDY</t>
  </si>
  <si>
    <t>WINES</t>
  </si>
  <si>
    <t>BERNARDYNSKI HONEY WINE</t>
  </si>
  <si>
    <t>BOSTOVAN  BLACK DOCTOR</t>
  </si>
  <si>
    <t>BOSTOVAN  KAGOR</t>
  </si>
  <si>
    <t xml:space="preserve">BUCURIA </t>
  </si>
  <si>
    <t xml:space="preserve">   CABERNET  SAUVIGNON S-DRY</t>
  </si>
  <si>
    <t xml:space="preserve">   FETEASCA ALBA  S-SWEET WHITE</t>
  </si>
  <si>
    <t xml:space="preserve">   FETEASCA NEAGRA  S-S RED</t>
  </si>
  <si>
    <t xml:space="preserve">   FETEASCA  REGALA  S-DRY WHITE</t>
  </si>
  <si>
    <t xml:space="preserve">   MUSCAT  OTTONEL  S-SWEET  WHITE</t>
  </si>
  <si>
    <t xml:space="preserve">   PINOT  NOIR  S-SWEET  RED</t>
  </si>
  <si>
    <t>CASA  MATEO</t>
  </si>
  <si>
    <t xml:space="preserve">     CABERNET SAUVIGNON</t>
  </si>
  <si>
    <t>10.80</t>
  </si>
  <si>
    <t xml:space="preserve">     CARMENERE</t>
  </si>
  <si>
    <t xml:space="preserve">     MERLOT</t>
  </si>
  <si>
    <t xml:space="preserve">     PINOT  NOIR</t>
  </si>
  <si>
    <t xml:space="preserve">     MALBEC</t>
  </si>
  <si>
    <t>CRICOVA CABERNET SAUVIGNON</t>
  </si>
  <si>
    <t>CRICOVA MERLOT</t>
  </si>
  <si>
    <t>DAMANI WINES</t>
  </si>
  <si>
    <t xml:space="preserve">    ALAZANI  RED </t>
  </si>
  <si>
    <t xml:space="preserve">    ALAZANI  WHITE</t>
  </si>
  <si>
    <t xml:space="preserve">    KINDZMARAULI </t>
  </si>
  <si>
    <t>GARLING  COLLECTION</t>
  </si>
  <si>
    <t xml:space="preserve">  VIN DE CASA CAB-SAUVIGNON</t>
  </si>
  <si>
    <t xml:space="preserve">  VIN DE CASA MOSCATO</t>
  </si>
  <si>
    <t xml:space="preserve">  WINEMAKER MOSCATO</t>
  </si>
  <si>
    <t xml:space="preserve">  WINEMAKER CAB- SAUVIGNON</t>
  </si>
  <si>
    <t>GRZANIEC GALICYJSKI</t>
  </si>
  <si>
    <t>9/1L</t>
  </si>
  <si>
    <t>KVINT CABERNET SAUVIGNON</t>
  </si>
  <si>
    <t>KVINT MERLOT</t>
  </si>
  <si>
    <t>TROJNIAK  MAZURSKI</t>
  </si>
  <si>
    <t>RYCERSKI  HONEY MEAD</t>
  </si>
  <si>
    <t>JADWIGA HONEY MEAD</t>
  </si>
  <si>
    <t>JADWIGA - CERAMIC BTL</t>
  </si>
  <si>
    <t>500ML</t>
  </si>
  <si>
    <t xml:space="preserve">KORZENNY HONEY MEAD </t>
  </si>
  <si>
    <t>KURPIOWSKI HONEY MEAD</t>
  </si>
  <si>
    <t>KURPIOWSKI - CERAMIC BTL</t>
  </si>
  <si>
    <t>NALEWKA BABUNI</t>
  </si>
  <si>
    <t xml:space="preserve">      BLACK CURRANT</t>
  </si>
  <si>
    <t xml:space="preserve">      CHERRY</t>
  </si>
  <si>
    <t xml:space="preserve">      HONEY</t>
  </si>
  <si>
    <t xml:space="preserve">      QUINCE</t>
  </si>
  <si>
    <t xml:space="preserve">      RAPSBERRY</t>
  </si>
  <si>
    <t>NALEWKA LWOWECKA</t>
  </si>
  <si>
    <t>MARDIK POMEGRANTE S/S RED</t>
  </si>
  <si>
    <t>PLANTAZE  MERLOT</t>
  </si>
  <si>
    <t>PLANTAZE  MOJE VINO</t>
  </si>
  <si>
    <t>PLANTAZE  VRANAC PRO CORDE</t>
  </si>
  <si>
    <t xml:space="preserve">TELIANI  VALLEY  </t>
  </si>
  <si>
    <t xml:space="preserve">  KHVANCHKARA   RED  S/S</t>
  </si>
  <si>
    <t xml:space="preserve">  KINDZMARAULI   RED  S/S</t>
  </si>
  <si>
    <t xml:space="preserve">  TVISHI  WHITE S/S</t>
  </si>
  <si>
    <t>TAIPOBO  KAGOR</t>
  </si>
  <si>
    <t>VILLA  KRIM  PICCOLO</t>
  </si>
  <si>
    <t>VINARIJA CITLUK BLATINA</t>
  </si>
  <si>
    <t>VINARIJA CITLUK VRANAC</t>
  </si>
  <si>
    <t>SPARKLING WINES</t>
  </si>
  <si>
    <t>CRICOVA  SOVIETSKOYE IGRISTOE</t>
  </si>
  <si>
    <t>SANTERO MOSCATO ROSE</t>
  </si>
  <si>
    <t>1.5L</t>
  </si>
  <si>
    <t>SOVETSKOYE IGRISKOYE - LITHUANIA</t>
  </si>
  <si>
    <t xml:space="preserve">      SEMI - DRY</t>
  </si>
  <si>
    <t>12/24</t>
  </si>
  <si>
    <t>GAZDINA  RAKIJA</t>
  </si>
  <si>
    <t>GAZDINA  PLUM  BRANDY</t>
  </si>
  <si>
    <t>SOVETSKOYE IGRISKOYE - S/SWEET</t>
  </si>
  <si>
    <t>Single  cans  16.9oz</t>
  </si>
  <si>
    <t>KSIAZECE  IPA  BEER</t>
  </si>
  <si>
    <t>KSIAZECE  GOLDEN  WHEAT  BEER</t>
  </si>
  <si>
    <t>KSIAZECE  RED  LAGER</t>
  </si>
  <si>
    <t>12/16.9oz btl</t>
  </si>
  <si>
    <t>KOZEL  LEZAK DARK LAGER  BEER</t>
  </si>
  <si>
    <t>EFFECTIVE :  MARCH   2020</t>
  </si>
  <si>
    <t xml:space="preserve">   MARCH  2,  16   ONLY</t>
  </si>
  <si>
    <t xml:space="preserve">   MARCH  2,  9,  16, 23, 30   ONLY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</si>
</sst>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6">
    <font>
      <sz val="10"/>
      <color rgb="FF000000"/>
      <name val="Arial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2" fontId="1" fillId="0" borderId="0" xfId="0" applyNumberFormat="1" applyFont="1" applyAlignment="1"/>
    <xf numFmtId="2" fontId="2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0" xfId="0" applyNumberFormat="1" applyFont="1" applyAlignment="1"/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/>
    <xf numFmtId="2" fontId="1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Alignment="1"/>
    <xf numFmtId="2" fontId="4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2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right"/>
    </xf>
    <xf numFmtId="43" fontId="1" fillId="2" borderId="1" xfId="0" applyNumberFormat="1" applyFont="1" applyFill="1" applyBorder="1" applyAlignment="1">
      <alignment horizontal="right"/>
    </xf>
    <xf numFmtId="43" fontId="4" fillId="0" borderId="0" xfId="0" applyNumberFormat="1" applyFont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4"/>
  <sheetViews>
    <sheetView tabSelected="1" workbookViewId="0">
      <selection activeCell="A3" sqref="A3"/>
    </sheetView>
  </sheetViews>
  <sheetFormatPr defaultColWidth="14.453125" defaultRowHeight="15" customHeight="1"/>
  <cols>
    <col min="1" max="1" width="35.08984375" customWidth="1"/>
    <col min="2" max="2" width="15.453125" customWidth="1"/>
    <col min="3" max="3" width="7.81640625" customWidth="1"/>
    <col min="4" max="4" width="9.81640625" customWidth="1"/>
    <col min="5" max="5" width="8" customWidth="1"/>
    <col min="6" max="6" width="7.54296875" customWidth="1"/>
    <col min="7" max="7" width="11.54296875" customWidth="1"/>
    <col min="8" max="8" width="6.453125" customWidth="1"/>
    <col min="9" max="9" width="8.453125" customWidth="1"/>
    <col min="10" max="10" width="3.54296875" customWidth="1"/>
    <col min="11" max="11" width="2.08984375" customWidth="1"/>
    <col min="12" max="12" width="18.453125" customWidth="1"/>
    <col min="13" max="13" width="9.08984375" customWidth="1"/>
    <col min="14" max="15" width="6.453125" customWidth="1"/>
    <col min="16" max="16" width="3.453125" customWidth="1"/>
    <col min="17" max="17" width="18.08984375" customWidth="1"/>
    <col min="18" max="18" width="4.08984375" customWidth="1"/>
    <col min="19" max="19" width="2.453125" customWidth="1"/>
    <col min="20" max="20" width="5.54296875" customWidth="1"/>
    <col min="21" max="21" width="0.54296875" customWidth="1"/>
    <col min="22" max="22" width="6.08984375" customWidth="1"/>
    <col min="23" max="23" width="0.453125" customWidth="1"/>
    <col min="24" max="24" width="7.453125" customWidth="1"/>
    <col min="25" max="25" width="0.81640625" customWidth="1"/>
    <col min="26" max="26" width="4.81640625" customWidth="1"/>
  </cols>
  <sheetData>
    <row r="1" spans="1:26" ht="17.25" customHeight="1">
      <c r="A1" s="1"/>
      <c r="B1" s="2" t="s">
        <v>0</v>
      </c>
      <c r="C1" s="2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 t="s">
        <v>1</v>
      </c>
      <c r="B2" s="1" t="s">
        <v>2</v>
      </c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5"/>
      <c r="S2" s="5"/>
      <c r="T2" s="6"/>
      <c r="U2" s="5"/>
      <c r="V2" s="6"/>
      <c r="W2" s="5"/>
      <c r="X2" s="6"/>
      <c r="Y2" s="5"/>
      <c r="Z2" s="1"/>
    </row>
    <row r="3" spans="1:26" ht="12" customHeight="1">
      <c r="A3" s="1"/>
      <c r="B3" s="1" t="s">
        <v>3</v>
      </c>
      <c r="C3" s="1"/>
      <c r="D3" s="1"/>
      <c r="E3" s="4"/>
      <c r="F3" s="1"/>
      <c r="G3" s="1"/>
      <c r="H3" s="1"/>
      <c r="I3" s="1"/>
      <c r="J3" s="1"/>
      <c r="K3" s="1"/>
      <c r="L3" s="5"/>
      <c r="M3" s="5"/>
      <c r="N3" s="5"/>
      <c r="O3" s="5"/>
      <c r="P3" s="1"/>
      <c r="Q3" s="5"/>
      <c r="R3" s="5"/>
      <c r="S3" s="5"/>
      <c r="T3" s="6"/>
      <c r="U3" s="6"/>
      <c r="V3" s="6"/>
      <c r="W3" s="6"/>
      <c r="X3" s="6"/>
      <c r="Y3" s="6"/>
      <c r="Z3" s="1"/>
    </row>
    <row r="4" spans="1:26" ht="8.25" customHeight="1">
      <c r="A4" s="1"/>
      <c r="B4" s="1"/>
      <c r="C4" s="1"/>
      <c r="D4" s="1"/>
      <c r="E4" s="4"/>
      <c r="F4" s="1"/>
      <c r="G4" s="1"/>
      <c r="H4" s="1"/>
      <c r="I4" s="1"/>
      <c r="J4" s="1"/>
      <c r="K4" s="1"/>
      <c r="L4" s="5"/>
      <c r="M4" s="5"/>
      <c r="N4" s="5"/>
      <c r="O4" s="5"/>
      <c r="P4" s="1"/>
      <c r="Q4" s="5"/>
      <c r="R4" s="5"/>
      <c r="S4" s="5"/>
      <c r="T4" s="6"/>
      <c r="U4" s="6"/>
      <c r="V4" s="6"/>
      <c r="W4" s="6"/>
      <c r="X4" s="6"/>
      <c r="Y4" s="6"/>
      <c r="Z4" s="1"/>
    </row>
    <row r="5" spans="1:26" ht="12" customHeight="1">
      <c r="A5" s="1"/>
      <c r="B5" s="1"/>
      <c r="C5" s="1"/>
      <c r="D5" s="1"/>
      <c r="E5" s="4"/>
      <c r="F5" s="1"/>
      <c r="G5" s="1"/>
      <c r="H5" s="1"/>
      <c r="I5" s="1"/>
      <c r="J5" s="1"/>
      <c r="K5" s="1"/>
      <c r="L5" s="5"/>
      <c r="M5" s="5"/>
      <c r="N5" s="5"/>
      <c r="O5" s="5"/>
      <c r="P5" s="1"/>
      <c r="Q5" s="5"/>
      <c r="R5" s="5"/>
      <c r="S5" s="5"/>
      <c r="T5" s="6"/>
      <c r="U5" s="6"/>
      <c r="V5" s="6"/>
      <c r="W5" s="6"/>
      <c r="X5" s="6"/>
      <c r="Y5" s="6"/>
      <c r="Z5" s="1"/>
    </row>
    <row r="6" spans="1:26" ht="14.25" customHeight="1">
      <c r="A6" s="14" t="s">
        <v>325</v>
      </c>
      <c r="B6" s="1"/>
      <c r="C6" s="1"/>
      <c r="D6" s="1"/>
      <c r="E6" s="4"/>
      <c r="F6" s="1"/>
      <c r="G6" s="1"/>
      <c r="H6" s="1"/>
      <c r="I6" s="1"/>
      <c r="J6" s="1"/>
      <c r="K6" s="1"/>
      <c r="L6" s="5"/>
      <c r="M6" s="5"/>
      <c r="N6" s="5"/>
      <c r="O6" s="5"/>
      <c r="P6" s="1"/>
      <c r="Q6" s="5"/>
      <c r="R6" s="5"/>
      <c r="S6" s="5"/>
      <c r="T6" s="5"/>
      <c r="U6" s="5"/>
      <c r="V6" s="5"/>
      <c r="W6" s="5"/>
      <c r="X6" s="6"/>
      <c r="Y6" s="5"/>
      <c r="Z6" s="1"/>
    </row>
    <row r="7" spans="1:26" ht="12.75" customHeight="1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5"/>
      <c r="M7" s="5"/>
      <c r="N7" s="5"/>
      <c r="O7" s="5"/>
      <c r="P7" s="1"/>
      <c r="Q7" s="5"/>
      <c r="R7" s="5"/>
      <c r="S7" s="5"/>
      <c r="T7" s="5"/>
      <c r="U7" s="5"/>
      <c r="V7" s="5"/>
      <c r="W7" s="5"/>
      <c r="X7" s="6"/>
      <c r="Y7" s="5"/>
      <c r="Z7" s="1"/>
    </row>
    <row r="8" spans="1:26" ht="12" customHeight="1">
      <c r="A8" s="1" t="s">
        <v>4</v>
      </c>
      <c r="B8" s="1" t="s">
        <v>5</v>
      </c>
      <c r="C8" s="1" t="s">
        <v>6</v>
      </c>
      <c r="D8" s="1" t="s">
        <v>7</v>
      </c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"/>
      <c r="Y8" s="1"/>
      <c r="Z8" s="1"/>
    </row>
    <row r="9" spans="1:26" ht="12" customHeight="1">
      <c r="A9" s="1"/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"/>
      <c r="Y9" s="1"/>
      <c r="Z9" s="1"/>
    </row>
    <row r="10" spans="1:26" ht="12" customHeight="1">
      <c r="A10" s="1" t="s">
        <v>8</v>
      </c>
      <c r="B10" s="1" t="s">
        <v>9</v>
      </c>
      <c r="C10" s="1">
        <v>0.99</v>
      </c>
      <c r="D10" s="1">
        <v>14.99</v>
      </c>
      <c r="E10" s="4">
        <v>4.8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8"/>
      <c r="Y10" s="1"/>
      <c r="Z10" s="1"/>
    </row>
    <row r="11" spans="1:26" ht="12" customHeight="1">
      <c r="A11" s="1" t="s">
        <v>10</v>
      </c>
      <c r="B11" s="1" t="s">
        <v>9</v>
      </c>
      <c r="C11" s="1">
        <v>1.3</v>
      </c>
      <c r="D11" s="1">
        <v>25.99</v>
      </c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8"/>
      <c r="Y11" s="1"/>
      <c r="Z11" s="1"/>
    </row>
    <row r="12" spans="1:26" ht="12" customHeight="1">
      <c r="A12" s="1" t="s">
        <v>11</v>
      </c>
      <c r="B12" s="1" t="s">
        <v>9</v>
      </c>
      <c r="C12" s="1">
        <v>1.05</v>
      </c>
      <c r="D12" s="1">
        <v>20.99</v>
      </c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8"/>
      <c r="Y12" s="1"/>
      <c r="Z12" s="1"/>
    </row>
    <row r="13" spans="1:26" ht="12.75" customHeight="1">
      <c r="A13" s="9" t="s">
        <v>326</v>
      </c>
      <c r="B13" s="1" t="s">
        <v>9</v>
      </c>
      <c r="C13" s="1">
        <v>0.85</v>
      </c>
      <c r="D13" s="1">
        <v>16.989999999999998</v>
      </c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8"/>
      <c r="Y13" s="1"/>
      <c r="Z13" s="1"/>
    </row>
    <row r="14" spans="1:26" ht="12" customHeight="1">
      <c r="A14" s="1" t="s">
        <v>11</v>
      </c>
      <c r="B14" s="1" t="s">
        <v>12</v>
      </c>
      <c r="C14" s="1">
        <v>8.5</v>
      </c>
      <c r="D14" s="1">
        <v>16.989999999999998</v>
      </c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8"/>
      <c r="Y14" s="1"/>
      <c r="Z14" s="1"/>
    </row>
    <row r="15" spans="1:26" ht="12" customHeight="1">
      <c r="A15" s="1" t="s">
        <v>13</v>
      </c>
      <c r="B15" s="1" t="s">
        <v>9</v>
      </c>
      <c r="C15" s="1">
        <v>1.7</v>
      </c>
      <c r="D15" s="1">
        <v>33.99</v>
      </c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8"/>
      <c r="Y15" s="1"/>
      <c r="Z15" s="1"/>
    </row>
    <row r="16" spans="1:26" ht="12" customHeight="1">
      <c r="A16" s="1" t="s">
        <v>14</v>
      </c>
      <c r="B16" s="1" t="s">
        <v>9</v>
      </c>
      <c r="C16" s="1">
        <v>1.7</v>
      </c>
      <c r="D16" s="1">
        <v>33.99</v>
      </c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8"/>
      <c r="Y16" s="1"/>
      <c r="Z16" s="1"/>
    </row>
    <row r="17" spans="1:26" ht="12" customHeight="1">
      <c r="A17" s="1" t="s">
        <v>15</v>
      </c>
      <c r="B17" s="1" t="s">
        <v>9</v>
      </c>
      <c r="C17" s="1">
        <v>1.7</v>
      </c>
      <c r="D17" s="1">
        <v>33.99</v>
      </c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"/>
      <c r="Y17" s="1"/>
      <c r="Z17" s="1"/>
    </row>
    <row r="18" spans="1:26" ht="12" customHeight="1">
      <c r="A18" s="1" t="s">
        <v>16</v>
      </c>
      <c r="B18" s="1" t="s">
        <v>9</v>
      </c>
      <c r="C18" s="1">
        <v>1.7</v>
      </c>
      <c r="D18" s="1">
        <v>33.99</v>
      </c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"/>
      <c r="Y18" s="1"/>
      <c r="Z18" s="1"/>
    </row>
    <row r="19" spans="1:26" ht="12" customHeight="1">
      <c r="A19" s="1"/>
      <c r="B19" s="1" t="s">
        <v>17</v>
      </c>
      <c r="C19" s="1">
        <v>1.42</v>
      </c>
      <c r="D19" s="1">
        <v>33.99</v>
      </c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"/>
      <c r="Y19" s="1"/>
      <c r="Z19" s="10"/>
    </row>
    <row r="20" spans="1:26" ht="12" customHeight="1">
      <c r="A20" s="1" t="s">
        <v>18</v>
      </c>
      <c r="B20" s="1" t="s">
        <v>9</v>
      </c>
      <c r="C20" s="1">
        <v>1.7</v>
      </c>
      <c r="D20" s="1">
        <v>33.99</v>
      </c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"/>
      <c r="Y20" s="1"/>
      <c r="Z20" s="10"/>
    </row>
    <row r="21" spans="1:26" ht="12" customHeight="1">
      <c r="A21" s="1"/>
      <c r="B21" s="1" t="s">
        <v>17</v>
      </c>
      <c r="C21" s="1">
        <v>1.41</v>
      </c>
      <c r="D21" s="1">
        <v>33.99</v>
      </c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8"/>
      <c r="Y21" s="1"/>
      <c r="Z21" s="10"/>
    </row>
    <row r="22" spans="1:26" ht="12" customHeight="1">
      <c r="A22" s="1"/>
      <c r="B22" s="1" t="s">
        <v>19</v>
      </c>
      <c r="C22" s="1">
        <v>2.71</v>
      </c>
      <c r="D22" s="1">
        <v>32.49</v>
      </c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8"/>
      <c r="Y22" s="1"/>
      <c r="Z22" s="10"/>
    </row>
    <row r="23" spans="1:26" ht="12" customHeight="1">
      <c r="A23" s="1" t="s">
        <v>20</v>
      </c>
      <c r="B23" s="1" t="s">
        <v>21</v>
      </c>
      <c r="C23" s="1">
        <v>1.1499999999999999</v>
      </c>
      <c r="D23" s="1">
        <v>27.54</v>
      </c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8"/>
      <c r="Y23" s="1"/>
      <c r="Z23" s="1"/>
    </row>
    <row r="24" spans="1:26" ht="12" customHeight="1">
      <c r="A24" s="1" t="s">
        <v>22</v>
      </c>
      <c r="B24" s="1" t="s">
        <v>17</v>
      </c>
      <c r="C24" s="1">
        <v>1.1499999999999999</v>
      </c>
      <c r="D24" s="1">
        <v>27.54</v>
      </c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8"/>
      <c r="Y24" s="1"/>
      <c r="Z24" s="1"/>
    </row>
    <row r="25" spans="1:26" ht="12" customHeight="1">
      <c r="A25" s="7" t="s">
        <v>23</v>
      </c>
      <c r="B25" s="7" t="s">
        <v>24</v>
      </c>
      <c r="C25" s="11" t="s">
        <v>25</v>
      </c>
      <c r="D25" s="11" t="s">
        <v>26</v>
      </c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8"/>
      <c r="Y25" s="1"/>
      <c r="Z25" s="10"/>
    </row>
    <row r="26" spans="1:26" ht="12" customHeight="1">
      <c r="A26" s="1" t="s">
        <v>27</v>
      </c>
      <c r="B26" s="1" t="s">
        <v>28</v>
      </c>
      <c r="C26" s="1">
        <v>6.53</v>
      </c>
      <c r="D26" s="1">
        <v>26.12</v>
      </c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8"/>
      <c r="Y26" s="1"/>
      <c r="Z26" s="10"/>
    </row>
    <row r="27" spans="1:26" ht="12" customHeight="1">
      <c r="A27" s="1"/>
      <c r="B27" s="1" t="s">
        <v>29</v>
      </c>
      <c r="C27" s="1">
        <v>11.6</v>
      </c>
      <c r="D27" s="1">
        <v>23.2</v>
      </c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8"/>
      <c r="Y27" s="1"/>
      <c r="Z27" s="10"/>
    </row>
    <row r="28" spans="1:26" ht="12" customHeight="1">
      <c r="A28" s="1"/>
      <c r="B28" s="1" t="s">
        <v>30</v>
      </c>
      <c r="C28" s="1">
        <v>19</v>
      </c>
      <c r="D28" s="1">
        <v>37.99</v>
      </c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8"/>
      <c r="Y28" s="1"/>
      <c r="Z28" s="10"/>
    </row>
    <row r="29" spans="1:26" ht="12" customHeight="1">
      <c r="A29" s="1"/>
      <c r="B29" s="1" t="s">
        <v>31</v>
      </c>
      <c r="C29" s="1">
        <v>129.99</v>
      </c>
      <c r="D29" s="1">
        <v>129.99</v>
      </c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8"/>
      <c r="Y29" s="1"/>
      <c r="Z29" s="10"/>
    </row>
    <row r="30" spans="1:26" ht="12" customHeight="1">
      <c r="A30" s="1"/>
      <c r="B30" s="1" t="s">
        <v>17</v>
      </c>
      <c r="C30" s="1">
        <v>1.1499999999999999</v>
      </c>
      <c r="D30" s="1">
        <v>27.6</v>
      </c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8"/>
      <c r="Y30" s="1"/>
      <c r="Z30" s="10"/>
    </row>
    <row r="31" spans="1:26" ht="12" customHeight="1">
      <c r="A31" s="1" t="s">
        <v>32</v>
      </c>
      <c r="B31" s="1" t="s">
        <v>9</v>
      </c>
      <c r="C31" s="1">
        <v>1.39</v>
      </c>
      <c r="D31" s="1">
        <v>27.8</v>
      </c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8"/>
      <c r="Y31" s="1"/>
      <c r="Z31" s="1"/>
    </row>
    <row r="32" spans="1:26" ht="12" customHeight="1">
      <c r="A32" s="1"/>
      <c r="B32" s="1" t="s">
        <v>33</v>
      </c>
      <c r="C32" s="1">
        <v>1.1599999999999999</v>
      </c>
      <c r="D32" s="1">
        <v>27.8</v>
      </c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8"/>
      <c r="Y32" s="1"/>
      <c r="Z32" s="1"/>
    </row>
    <row r="33" spans="1:26" ht="12" customHeight="1">
      <c r="A33" s="1" t="s">
        <v>34</v>
      </c>
      <c r="B33" s="1" t="s">
        <v>9</v>
      </c>
      <c r="C33" s="1">
        <v>1.05</v>
      </c>
      <c r="D33" s="1">
        <v>20.99</v>
      </c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8"/>
      <c r="Y33" s="1"/>
      <c r="Z33" s="10"/>
    </row>
    <row r="34" spans="1:26" ht="12" customHeight="1">
      <c r="A34" s="1" t="s">
        <v>35</v>
      </c>
      <c r="B34" s="1" t="s">
        <v>9</v>
      </c>
      <c r="C34" s="1">
        <v>1.3</v>
      </c>
      <c r="D34" s="1">
        <v>25.99</v>
      </c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8"/>
      <c r="Y34" s="1"/>
      <c r="Z34" s="10"/>
    </row>
    <row r="35" spans="1:26" ht="12" customHeight="1">
      <c r="A35" s="1" t="s">
        <v>36</v>
      </c>
      <c r="B35" s="1" t="s">
        <v>9</v>
      </c>
      <c r="C35" s="1">
        <v>1.3</v>
      </c>
      <c r="D35" s="1">
        <v>25.99</v>
      </c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8"/>
      <c r="Y35" s="1"/>
      <c r="Z35" s="10"/>
    </row>
    <row r="36" spans="1:26" ht="12" customHeight="1">
      <c r="A36" s="1" t="s">
        <v>37</v>
      </c>
      <c r="B36" s="1" t="s">
        <v>9</v>
      </c>
      <c r="C36" s="1">
        <v>1.3</v>
      </c>
      <c r="D36" s="1">
        <v>25.99</v>
      </c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"/>
      <c r="Y36" s="1"/>
      <c r="Z36" s="10"/>
    </row>
    <row r="37" spans="1:26" ht="12" customHeight="1">
      <c r="A37" s="1" t="s">
        <v>38</v>
      </c>
      <c r="B37" s="1" t="s">
        <v>39</v>
      </c>
      <c r="C37" s="1">
        <v>1.1499999999999999</v>
      </c>
      <c r="D37" s="1">
        <v>27.54</v>
      </c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"/>
      <c r="Y37" s="1"/>
      <c r="Z37" s="10"/>
    </row>
    <row r="38" spans="1:26" ht="12" customHeight="1">
      <c r="A38" s="1" t="s">
        <v>40</v>
      </c>
      <c r="B38" s="1" t="s">
        <v>39</v>
      </c>
      <c r="C38" s="1">
        <v>0.95</v>
      </c>
      <c r="D38" s="1">
        <v>22.99</v>
      </c>
      <c r="E38" s="4">
        <v>4.55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8"/>
      <c r="Y38" s="1"/>
      <c r="Z38" s="10"/>
    </row>
    <row r="39" spans="1:26" ht="12.75" customHeight="1">
      <c r="A39" s="9" t="s">
        <v>327</v>
      </c>
      <c r="B39" s="1" t="s">
        <v>39</v>
      </c>
      <c r="C39" s="1">
        <v>0.75</v>
      </c>
      <c r="D39" s="1">
        <v>17.989999999999998</v>
      </c>
      <c r="E39" s="4">
        <v>9.5500000000000007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8"/>
      <c r="Y39" s="1"/>
      <c r="Z39" s="10"/>
    </row>
    <row r="40" spans="1:26" ht="12" customHeight="1">
      <c r="A40" s="1" t="s">
        <v>41</v>
      </c>
      <c r="B40" s="1" t="s">
        <v>9</v>
      </c>
      <c r="C40" s="1">
        <v>0.75</v>
      </c>
      <c r="D40" s="1">
        <v>14.99</v>
      </c>
      <c r="E40" s="4">
        <v>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8"/>
      <c r="Y40" s="1"/>
      <c r="Z40" s="10"/>
    </row>
    <row r="41" spans="1:26" ht="12" customHeight="1">
      <c r="A41" s="1" t="s">
        <v>42</v>
      </c>
      <c r="B41" s="1" t="s">
        <v>9</v>
      </c>
      <c r="C41" s="1">
        <v>0.75</v>
      </c>
      <c r="D41" s="1">
        <v>14.99</v>
      </c>
      <c r="E41" s="4">
        <v>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8"/>
      <c r="Y41" s="1"/>
      <c r="Z41" s="10"/>
    </row>
    <row r="42" spans="1:26" ht="12" customHeight="1">
      <c r="A42" s="1" t="s">
        <v>43</v>
      </c>
      <c r="B42" s="1" t="s">
        <v>39</v>
      </c>
      <c r="C42" s="1">
        <v>1.1499999999999999</v>
      </c>
      <c r="D42" s="1">
        <v>27.6</v>
      </c>
      <c r="E42" s="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8"/>
      <c r="Y42" s="1"/>
      <c r="Z42" s="10"/>
    </row>
    <row r="43" spans="1:26" ht="12" customHeight="1">
      <c r="A43" s="1" t="s">
        <v>44</v>
      </c>
      <c r="B43" s="1" t="s">
        <v>45</v>
      </c>
      <c r="C43" s="1">
        <v>1.29</v>
      </c>
      <c r="D43" s="1">
        <v>30.99</v>
      </c>
      <c r="E43" s="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8"/>
      <c r="Y43" s="1"/>
      <c r="Z43" s="10"/>
    </row>
    <row r="44" spans="1:26" ht="12" customHeight="1">
      <c r="A44" s="1" t="s">
        <v>46</v>
      </c>
      <c r="B44" s="1" t="s">
        <v>47</v>
      </c>
      <c r="C44" s="1">
        <v>2.08</v>
      </c>
      <c r="D44" s="1">
        <v>24.96</v>
      </c>
      <c r="E44" s="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8"/>
      <c r="Y44" s="1"/>
      <c r="Z44" s="10"/>
    </row>
    <row r="45" spans="1:26" ht="12" customHeight="1">
      <c r="A45" s="1"/>
      <c r="B45" s="1" t="s">
        <v>48</v>
      </c>
      <c r="C45" s="1">
        <v>1.21</v>
      </c>
      <c r="D45" s="1">
        <v>29.2</v>
      </c>
      <c r="E45" s="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8"/>
      <c r="Y45" s="1"/>
      <c r="Z45" s="10"/>
    </row>
    <row r="46" spans="1:26" ht="12" customHeight="1">
      <c r="A46" s="1" t="s">
        <v>49</v>
      </c>
      <c r="B46" s="1" t="s">
        <v>48</v>
      </c>
      <c r="C46" s="1">
        <v>1.21</v>
      </c>
      <c r="D46" s="1">
        <v>29.2</v>
      </c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8"/>
      <c r="Y46" s="1"/>
      <c r="Z46" s="10"/>
    </row>
    <row r="47" spans="1:26" ht="12" customHeight="1">
      <c r="A47" s="1"/>
      <c r="B47" s="1" t="s">
        <v>47</v>
      </c>
      <c r="C47" s="1">
        <v>2.08</v>
      </c>
      <c r="D47" s="1">
        <v>24.96</v>
      </c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8"/>
      <c r="Y47" s="1"/>
      <c r="Z47" s="10"/>
    </row>
    <row r="48" spans="1:26" ht="12" customHeight="1">
      <c r="A48" s="1" t="s">
        <v>50</v>
      </c>
      <c r="B48" s="1" t="s">
        <v>47</v>
      </c>
      <c r="C48" s="1">
        <f>SUM(D48/12)</f>
        <v>2.3000000000000003</v>
      </c>
      <c r="D48" s="1">
        <v>27.6</v>
      </c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8"/>
      <c r="Y48" s="1"/>
      <c r="Z48" s="10"/>
    </row>
    <row r="49" spans="1:26" ht="12" customHeight="1">
      <c r="A49" s="1" t="s">
        <v>51</v>
      </c>
      <c r="B49" s="1" t="s">
        <v>48</v>
      </c>
      <c r="C49" s="1">
        <v>1.21</v>
      </c>
      <c r="D49" s="1">
        <v>29.2</v>
      </c>
      <c r="E49" s="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8"/>
      <c r="Y49" s="1"/>
      <c r="Z49" s="10"/>
    </row>
    <row r="50" spans="1:26" ht="12" customHeight="1">
      <c r="A50" s="1" t="s">
        <v>52</v>
      </c>
      <c r="B50" s="1" t="s">
        <v>53</v>
      </c>
      <c r="C50" s="1">
        <v>11.06</v>
      </c>
      <c r="D50" s="1">
        <v>55.3</v>
      </c>
      <c r="E50" s="4"/>
      <c r="F50" s="12"/>
      <c r="G50" s="12"/>
      <c r="H50" s="13"/>
      <c r="I50" s="1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8"/>
      <c r="Y50" s="1"/>
      <c r="Z50" s="10"/>
    </row>
    <row r="51" spans="1:26" ht="12" customHeight="1">
      <c r="A51" s="1" t="s">
        <v>54</v>
      </c>
      <c r="B51" s="1" t="s">
        <v>55</v>
      </c>
      <c r="C51" s="1">
        <v>1.28</v>
      </c>
      <c r="D51" s="1">
        <v>30.72</v>
      </c>
      <c r="E51" s="4"/>
      <c r="F51" s="12"/>
      <c r="G51" s="12"/>
      <c r="H51" s="13"/>
      <c r="I51" s="1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8"/>
      <c r="Y51" s="1"/>
      <c r="Z51" s="10"/>
    </row>
    <row r="52" spans="1:26" ht="12" customHeight="1">
      <c r="A52" s="1"/>
      <c r="B52" s="1" t="s">
        <v>56</v>
      </c>
      <c r="C52" s="1">
        <v>2</v>
      </c>
      <c r="D52" s="1">
        <v>24</v>
      </c>
      <c r="E52" s="4"/>
      <c r="F52" s="12"/>
      <c r="G52" s="12"/>
      <c r="H52" s="13"/>
      <c r="I52" s="1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8"/>
      <c r="Y52" s="1"/>
      <c r="Z52" s="10"/>
    </row>
    <row r="53" spans="1:26" ht="12" customHeight="1">
      <c r="A53" s="1" t="s">
        <v>57</v>
      </c>
      <c r="B53" s="1" t="s">
        <v>55</v>
      </c>
      <c r="C53" s="1">
        <v>1.28</v>
      </c>
      <c r="D53" s="1">
        <v>30.72</v>
      </c>
      <c r="E53" s="4"/>
      <c r="F53" s="12"/>
      <c r="G53" s="12"/>
      <c r="H53" s="13"/>
      <c r="I53" s="1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8"/>
      <c r="Y53" s="1"/>
      <c r="Z53" s="10"/>
    </row>
    <row r="54" spans="1:26" ht="12" customHeight="1">
      <c r="A54" s="1"/>
      <c r="B54" s="1" t="s">
        <v>56</v>
      </c>
      <c r="C54" s="1">
        <v>2</v>
      </c>
      <c r="D54" s="1">
        <v>24</v>
      </c>
      <c r="E54" s="4"/>
      <c r="F54" s="12"/>
      <c r="G54" s="12"/>
      <c r="H54" s="13"/>
      <c r="I54" s="1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8"/>
      <c r="Y54" s="1"/>
      <c r="Z54" s="10"/>
    </row>
    <row r="55" spans="1:26" ht="12" customHeight="1">
      <c r="A55" s="1" t="s">
        <v>58</v>
      </c>
      <c r="B55" s="1" t="s">
        <v>55</v>
      </c>
      <c r="C55" s="1">
        <v>1.28</v>
      </c>
      <c r="D55" s="1">
        <v>30.72</v>
      </c>
      <c r="E55" s="4"/>
      <c r="F55" s="12"/>
      <c r="G55" s="12"/>
      <c r="H55" s="13"/>
      <c r="I55" s="1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8"/>
      <c r="Y55" s="1"/>
      <c r="Z55" s="10"/>
    </row>
    <row r="56" spans="1:26" ht="12" customHeight="1">
      <c r="A56" s="1"/>
      <c r="B56" s="1" t="s">
        <v>56</v>
      </c>
      <c r="C56" s="1">
        <v>2</v>
      </c>
      <c r="D56" s="1">
        <v>24</v>
      </c>
      <c r="E56" s="4"/>
      <c r="F56" s="12"/>
      <c r="G56" s="12"/>
      <c r="H56" s="13"/>
      <c r="I56" s="1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8"/>
      <c r="Y56" s="1"/>
      <c r="Z56" s="10"/>
    </row>
    <row r="57" spans="1:26" ht="12" customHeight="1">
      <c r="A57" s="1" t="s">
        <v>59</v>
      </c>
      <c r="B57" s="1" t="s">
        <v>9</v>
      </c>
      <c r="C57" s="1">
        <v>0.99</v>
      </c>
      <c r="D57" s="1">
        <v>14.99</v>
      </c>
      <c r="E57" s="4">
        <v>4.8</v>
      </c>
      <c r="F57" s="12"/>
      <c r="G57" s="12"/>
      <c r="H57" s="13"/>
      <c r="I57" s="1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8"/>
      <c r="Y57" s="1"/>
      <c r="Z57" s="10"/>
    </row>
    <row r="58" spans="1:26" ht="12" customHeight="1">
      <c r="A58" s="1" t="s">
        <v>60</v>
      </c>
      <c r="B58" s="1" t="s">
        <v>48</v>
      </c>
      <c r="C58" s="1">
        <v>1.46</v>
      </c>
      <c r="D58" s="1">
        <v>34.99</v>
      </c>
      <c r="E58" s="4"/>
      <c r="F58" s="12"/>
      <c r="G58" s="12"/>
      <c r="H58" s="13"/>
      <c r="I58" s="1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8"/>
      <c r="Y58" s="1"/>
      <c r="Z58" s="10"/>
    </row>
    <row r="59" spans="1:26" ht="12" customHeight="1">
      <c r="A59" s="1"/>
      <c r="B59" s="1" t="s">
        <v>9</v>
      </c>
      <c r="C59" s="7">
        <v>2</v>
      </c>
      <c r="D59" s="7">
        <v>39.99</v>
      </c>
      <c r="E59" s="4"/>
      <c r="F59" s="12"/>
      <c r="G59" s="12"/>
      <c r="H59" s="13"/>
      <c r="I59" s="1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8"/>
      <c r="Y59" s="1"/>
      <c r="Z59" s="10"/>
    </row>
    <row r="60" spans="1:26" ht="12" customHeight="1">
      <c r="A60" s="1" t="s">
        <v>61</v>
      </c>
      <c r="B60" s="1" t="s">
        <v>62</v>
      </c>
      <c r="C60" s="1">
        <v>1.3</v>
      </c>
      <c r="D60" s="1">
        <v>25.99</v>
      </c>
      <c r="E60" s="4"/>
      <c r="F60" s="12"/>
      <c r="G60" s="12"/>
      <c r="H60" s="13"/>
      <c r="I60" s="1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8"/>
      <c r="Y60" s="1"/>
      <c r="Z60" s="10"/>
    </row>
    <row r="61" spans="1:26" ht="12" customHeight="1">
      <c r="A61" s="1" t="s">
        <v>63</v>
      </c>
      <c r="B61" s="1" t="s">
        <v>62</v>
      </c>
      <c r="C61" s="1">
        <f>37.99/20</f>
        <v>1.8995000000000002</v>
      </c>
      <c r="D61" s="1">
        <v>37.99</v>
      </c>
      <c r="E61" s="4"/>
      <c r="F61" s="12"/>
      <c r="G61" s="12"/>
      <c r="H61" s="13"/>
      <c r="I61" s="1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8"/>
      <c r="Y61" s="1"/>
      <c r="Z61" s="10"/>
    </row>
    <row r="62" spans="1:26" ht="12" customHeight="1">
      <c r="A62" s="1" t="s">
        <v>64</v>
      </c>
      <c r="B62" s="1"/>
      <c r="C62" s="1"/>
      <c r="D62" s="1"/>
      <c r="E62" s="4"/>
      <c r="F62" s="12"/>
      <c r="G62" s="12"/>
      <c r="H62" s="13"/>
      <c r="I62" s="1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8"/>
      <c r="Y62" s="1"/>
      <c r="Z62" s="10"/>
    </row>
    <row r="63" spans="1:26" ht="12" customHeight="1">
      <c r="A63" s="1" t="s">
        <v>65</v>
      </c>
      <c r="B63" s="1" t="s">
        <v>66</v>
      </c>
      <c r="C63" s="1">
        <v>8.3000000000000007</v>
      </c>
      <c r="D63" s="1">
        <v>99.6</v>
      </c>
      <c r="E63" s="4"/>
      <c r="F63" s="12"/>
      <c r="G63" s="12"/>
      <c r="H63" s="13"/>
      <c r="I63" s="1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8"/>
      <c r="Y63" s="1"/>
      <c r="Z63" s="10"/>
    </row>
    <row r="64" spans="1:26" ht="12" customHeight="1">
      <c r="A64" s="1" t="s">
        <v>67</v>
      </c>
      <c r="B64" s="1" t="s">
        <v>66</v>
      </c>
      <c r="C64" s="1">
        <v>8.3000000000000007</v>
      </c>
      <c r="D64" s="1">
        <v>99.6</v>
      </c>
      <c r="E64" s="4"/>
      <c r="F64" s="12"/>
      <c r="G64" s="12"/>
      <c r="H64" s="13"/>
      <c r="I64" s="1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8"/>
      <c r="Y64" s="1"/>
      <c r="Z64" s="10"/>
    </row>
    <row r="65" spans="1:26" ht="12" customHeight="1">
      <c r="A65" s="1" t="s">
        <v>68</v>
      </c>
      <c r="B65" s="1" t="s">
        <v>66</v>
      </c>
      <c r="C65" s="1">
        <v>8.3000000000000007</v>
      </c>
      <c r="D65" s="1">
        <v>99.6</v>
      </c>
      <c r="E65" s="4"/>
      <c r="F65" s="12"/>
      <c r="G65" s="12"/>
      <c r="H65" s="13"/>
      <c r="I65" s="1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8"/>
      <c r="Y65" s="1"/>
      <c r="Z65" s="10"/>
    </row>
    <row r="66" spans="1:26" ht="12" customHeight="1">
      <c r="A66" s="1" t="s">
        <v>69</v>
      </c>
      <c r="B66" s="1" t="s">
        <v>9</v>
      </c>
      <c r="C66" s="1">
        <v>0.99</v>
      </c>
      <c r="D66" s="1">
        <v>19.8</v>
      </c>
      <c r="E66" s="4">
        <v>4.8</v>
      </c>
      <c r="F66" s="12"/>
      <c r="G66" s="12"/>
      <c r="H66" s="13"/>
      <c r="I66" s="1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8"/>
      <c r="Y66" s="1"/>
      <c r="Z66" s="10"/>
    </row>
    <row r="67" spans="1:26" ht="12" customHeight="1">
      <c r="A67" s="1" t="s">
        <v>70</v>
      </c>
      <c r="B67" s="1" t="s">
        <v>9</v>
      </c>
      <c r="C67" s="7">
        <v>2</v>
      </c>
      <c r="D67" s="7">
        <v>39.99</v>
      </c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 t="s">
        <v>71</v>
      </c>
      <c r="B68" s="1" t="s">
        <v>9</v>
      </c>
      <c r="C68" s="1">
        <v>1.22</v>
      </c>
      <c r="D68" s="1">
        <v>24.4</v>
      </c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 t="s">
        <v>72</v>
      </c>
      <c r="B69" s="1" t="s">
        <v>73</v>
      </c>
      <c r="C69" s="1">
        <v>1.03</v>
      </c>
      <c r="D69" s="1">
        <v>31.99</v>
      </c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 t="s">
        <v>30</v>
      </c>
      <c r="C70" s="1">
        <v>17.5</v>
      </c>
      <c r="D70" s="1">
        <v>39.99</v>
      </c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 t="s">
        <v>74</v>
      </c>
      <c r="C71" s="1">
        <v>1.1499999999999999</v>
      </c>
      <c r="D71" s="1">
        <v>27.54</v>
      </c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 t="s">
        <v>75</v>
      </c>
      <c r="C72" s="1">
        <v>134.99</v>
      </c>
      <c r="D72" s="1">
        <v>134.99</v>
      </c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7" t="s">
        <v>76</v>
      </c>
      <c r="B73" s="7" t="s">
        <v>77</v>
      </c>
      <c r="C73" s="7">
        <v>1.1499999999999999</v>
      </c>
      <c r="D73" s="7">
        <v>27.6</v>
      </c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4" t="s">
        <v>324</v>
      </c>
      <c r="B74" s="7" t="s">
        <v>77</v>
      </c>
      <c r="C74" s="7">
        <v>1.1499999999999999</v>
      </c>
      <c r="D74" s="7">
        <v>27.6</v>
      </c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4" t="s">
        <v>321</v>
      </c>
      <c r="B75" s="14" t="s">
        <v>323</v>
      </c>
      <c r="C75" s="14">
        <v>1.61</v>
      </c>
      <c r="D75" s="14">
        <v>19.29</v>
      </c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4" t="s">
        <v>320</v>
      </c>
      <c r="B76" s="14" t="s">
        <v>323</v>
      </c>
      <c r="C76" s="14">
        <v>1.76</v>
      </c>
      <c r="D76" s="14">
        <v>21.12</v>
      </c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4" t="s">
        <v>322</v>
      </c>
      <c r="B77" s="14" t="s">
        <v>323</v>
      </c>
      <c r="C77" s="14">
        <v>1.61</v>
      </c>
      <c r="D77" s="14">
        <v>19.29</v>
      </c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 t="s">
        <v>78</v>
      </c>
      <c r="B78" s="1" t="s">
        <v>9</v>
      </c>
      <c r="C78" s="1">
        <v>1.1499999999999999</v>
      </c>
      <c r="D78" s="1">
        <v>22.99</v>
      </c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 t="s">
        <v>79</v>
      </c>
      <c r="B79" s="1" t="s">
        <v>21</v>
      </c>
      <c r="C79" s="14">
        <v>1.1499999999999999</v>
      </c>
      <c r="D79" s="14">
        <v>27.6</v>
      </c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 t="s">
        <v>80</v>
      </c>
      <c r="B80" s="1" t="s">
        <v>9</v>
      </c>
      <c r="C80" s="1">
        <v>0.99</v>
      </c>
      <c r="D80" s="1">
        <v>19.989999999999998</v>
      </c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 t="s">
        <v>81</v>
      </c>
      <c r="B81" s="1" t="s">
        <v>9</v>
      </c>
      <c r="C81" s="1">
        <v>1.05</v>
      </c>
      <c r="D81" s="1">
        <v>20.99</v>
      </c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9" t="s">
        <v>326</v>
      </c>
      <c r="B82" s="1" t="s">
        <v>9</v>
      </c>
      <c r="C82" s="1">
        <v>0.85</v>
      </c>
      <c r="D82" s="1">
        <v>16.989999999999998</v>
      </c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 t="s">
        <v>82</v>
      </c>
      <c r="B83" s="1" t="s">
        <v>9</v>
      </c>
      <c r="C83" s="1">
        <v>1.22</v>
      </c>
      <c r="D83" s="1">
        <v>24.4</v>
      </c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 t="s">
        <v>74</v>
      </c>
      <c r="C84" s="1">
        <v>1.1499999999999999</v>
      </c>
      <c r="D84" s="1">
        <v>27.59</v>
      </c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 t="s">
        <v>83</v>
      </c>
      <c r="B85" s="1" t="s">
        <v>9</v>
      </c>
      <c r="C85" s="1">
        <v>1.22</v>
      </c>
      <c r="D85" s="1">
        <v>24.4</v>
      </c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 t="s">
        <v>84</v>
      </c>
      <c r="B86" s="1" t="s">
        <v>9</v>
      </c>
      <c r="C86" s="1">
        <v>1.22</v>
      </c>
      <c r="D86" s="1">
        <v>24.4</v>
      </c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 t="s">
        <v>85</v>
      </c>
      <c r="B87" s="1" t="s">
        <v>9</v>
      </c>
      <c r="C87" s="1">
        <v>1.22</v>
      </c>
      <c r="D87" s="1">
        <v>24.4</v>
      </c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 t="s">
        <v>86</v>
      </c>
      <c r="B88" s="1" t="s">
        <v>9</v>
      </c>
      <c r="C88" s="1">
        <v>1.37</v>
      </c>
      <c r="D88" s="1">
        <v>27.4</v>
      </c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 t="s">
        <v>87</v>
      </c>
      <c r="B89" s="1" t="s">
        <v>9</v>
      </c>
      <c r="C89" s="1">
        <v>2.2999999999999998</v>
      </c>
      <c r="D89" s="1">
        <v>45.99</v>
      </c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 t="s">
        <v>88</v>
      </c>
      <c r="B90" s="1" t="s">
        <v>9</v>
      </c>
      <c r="C90" s="1">
        <v>2.2999999999999998</v>
      </c>
      <c r="D90" s="1">
        <v>45.99</v>
      </c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 t="s">
        <v>89</v>
      </c>
      <c r="B91" s="1" t="s">
        <v>9</v>
      </c>
      <c r="C91" s="1">
        <v>1.54</v>
      </c>
      <c r="D91" s="1">
        <v>30.99</v>
      </c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 t="s">
        <v>90</v>
      </c>
      <c r="B92" s="1" t="s">
        <v>9</v>
      </c>
      <c r="C92" s="1">
        <v>1.54</v>
      </c>
      <c r="D92" s="1">
        <v>30.99</v>
      </c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 t="s">
        <v>91</v>
      </c>
      <c r="B93" s="1" t="s">
        <v>92</v>
      </c>
      <c r="C93" s="1">
        <v>1.4</v>
      </c>
      <c r="D93" s="1">
        <v>27.99</v>
      </c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 t="s">
        <v>21</v>
      </c>
      <c r="C94" s="1">
        <v>1.1499999999999999</v>
      </c>
      <c r="D94" s="1">
        <v>27.59</v>
      </c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 t="s">
        <v>93</v>
      </c>
      <c r="C95" s="1">
        <v>10</v>
      </c>
      <c r="D95" s="1">
        <v>19.989999999999998</v>
      </c>
      <c r="E95" s="4">
        <v>3.6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 t="s">
        <v>94</v>
      </c>
      <c r="C96" s="1">
        <v>12.29</v>
      </c>
      <c r="D96" s="1">
        <v>24.59</v>
      </c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 t="s">
        <v>31</v>
      </c>
      <c r="C97" s="1">
        <v>134.99</v>
      </c>
      <c r="D97" s="1">
        <v>134.99</v>
      </c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 t="s">
        <v>95</v>
      </c>
      <c r="B98" s="1" t="s">
        <v>9</v>
      </c>
      <c r="C98" s="1">
        <v>1.22</v>
      </c>
      <c r="D98" s="1">
        <v>24.4</v>
      </c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 t="s">
        <v>21</v>
      </c>
      <c r="C99" s="14">
        <v>1.1499999999999999</v>
      </c>
      <c r="D99" s="14">
        <v>27.6</v>
      </c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 t="s">
        <v>96</v>
      </c>
      <c r="B100" s="1" t="s">
        <v>21</v>
      </c>
      <c r="C100" s="1">
        <v>1.33</v>
      </c>
      <c r="D100" s="1">
        <v>31.99</v>
      </c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 t="s">
        <v>97</v>
      </c>
      <c r="B101" s="1" t="s">
        <v>9</v>
      </c>
      <c r="C101" s="1">
        <v>1.55</v>
      </c>
      <c r="D101" s="1">
        <v>30.99</v>
      </c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 t="s">
        <v>98</v>
      </c>
      <c r="B102" s="1" t="s">
        <v>9</v>
      </c>
      <c r="C102" s="1">
        <v>1.2</v>
      </c>
      <c r="D102" s="1">
        <v>23.99</v>
      </c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 t="s">
        <v>99</v>
      </c>
      <c r="B103" s="1" t="s">
        <v>9</v>
      </c>
      <c r="C103" s="1">
        <v>1.35</v>
      </c>
      <c r="D103" s="1">
        <v>26.99</v>
      </c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 t="s">
        <v>100</v>
      </c>
      <c r="B104" s="1" t="s">
        <v>9</v>
      </c>
      <c r="C104" s="1">
        <v>1.65</v>
      </c>
      <c r="D104" s="1">
        <v>32.99</v>
      </c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 t="s">
        <v>101</v>
      </c>
      <c r="B105" s="1" t="s">
        <v>9</v>
      </c>
      <c r="C105" s="1">
        <v>1.9</v>
      </c>
      <c r="D105" s="1">
        <v>37.99</v>
      </c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 t="s">
        <v>102</v>
      </c>
      <c r="B106" s="1" t="s">
        <v>103</v>
      </c>
      <c r="C106" s="1">
        <v>2.2999999999999998</v>
      </c>
      <c r="D106" s="1">
        <v>27.6</v>
      </c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 t="s">
        <v>104</v>
      </c>
      <c r="B107" s="1" t="s">
        <v>103</v>
      </c>
      <c r="C107" s="1">
        <v>2.2999999999999998</v>
      </c>
      <c r="D107" s="1">
        <v>27.6</v>
      </c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7" t="s">
        <v>105</v>
      </c>
      <c r="B108" s="7" t="s">
        <v>106</v>
      </c>
      <c r="C108" s="7">
        <v>2.2999999999999998</v>
      </c>
      <c r="D108" s="7">
        <v>27.6</v>
      </c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7" t="s">
        <v>107</v>
      </c>
      <c r="B109" s="7" t="s">
        <v>106</v>
      </c>
      <c r="C109" s="7">
        <v>2.2999999999999998</v>
      </c>
      <c r="D109" s="7">
        <v>27.6</v>
      </c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 t="s">
        <v>108</v>
      </c>
      <c r="B110" s="1" t="s">
        <v>109</v>
      </c>
      <c r="C110" s="1">
        <v>0.99</v>
      </c>
      <c r="D110" s="1">
        <v>23.99</v>
      </c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 t="s">
        <v>110</v>
      </c>
      <c r="B111" s="1" t="s">
        <v>21</v>
      </c>
      <c r="C111" s="1">
        <v>0.95</v>
      </c>
      <c r="D111" s="1">
        <v>22.99</v>
      </c>
      <c r="E111" s="4">
        <v>2.39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 t="s">
        <v>111</v>
      </c>
      <c r="B112" s="1" t="s">
        <v>112</v>
      </c>
      <c r="C112" s="1">
        <v>1.61</v>
      </c>
      <c r="D112" s="1">
        <v>38.700000000000003</v>
      </c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 t="s">
        <v>113</v>
      </c>
      <c r="B113" s="1" t="s">
        <v>112</v>
      </c>
      <c r="C113" s="1">
        <v>1.61</v>
      </c>
      <c r="D113" s="1">
        <v>38.700000000000003</v>
      </c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 t="s">
        <v>114</v>
      </c>
      <c r="B114" s="1" t="s">
        <v>112</v>
      </c>
      <c r="C114" s="1">
        <v>1.61</v>
      </c>
      <c r="D114" s="1">
        <v>38.700000000000003</v>
      </c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 t="s">
        <v>115</v>
      </c>
      <c r="B115" s="1" t="s">
        <v>21</v>
      </c>
      <c r="C115" s="1">
        <v>0.95</v>
      </c>
      <c r="D115" s="1">
        <v>22.99</v>
      </c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 t="s">
        <v>116</v>
      </c>
      <c r="B116" s="1" t="s">
        <v>21</v>
      </c>
      <c r="C116" s="1">
        <v>1.1499999999999999</v>
      </c>
      <c r="D116" s="1">
        <v>27.6</v>
      </c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9" t="s">
        <v>326</v>
      </c>
      <c r="B117" s="7" t="s">
        <v>117</v>
      </c>
      <c r="C117" s="11" t="s">
        <v>118</v>
      </c>
      <c r="D117" s="11" t="s">
        <v>119</v>
      </c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9"/>
      <c r="B118" s="1" t="s">
        <v>120</v>
      </c>
      <c r="C118" s="1">
        <v>1.23</v>
      </c>
      <c r="D118" s="1">
        <v>24.59</v>
      </c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 t="s">
        <v>121</v>
      </c>
      <c r="B119" s="1" t="s">
        <v>122</v>
      </c>
      <c r="C119" s="1">
        <v>1.39</v>
      </c>
      <c r="D119" s="1">
        <v>30.99</v>
      </c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4"/>
      <c r="B120" s="1" t="s">
        <v>21</v>
      </c>
      <c r="C120" s="1">
        <v>1.1499999999999999</v>
      </c>
      <c r="D120" s="1">
        <v>27.6</v>
      </c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 t="s">
        <v>123</v>
      </c>
      <c r="B121" s="1" t="s">
        <v>21</v>
      </c>
      <c r="C121" s="1">
        <v>1.1499999999999999</v>
      </c>
      <c r="D121" s="1">
        <v>27.6</v>
      </c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9" t="s">
        <v>327</v>
      </c>
      <c r="B122" s="1" t="s">
        <v>21</v>
      </c>
      <c r="C122" s="1">
        <v>0.95</v>
      </c>
      <c r="D122" s="1">
        <v>22.99</v>
      </c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 t="s">
        <v>124</v>
      </c>
      <c r="B123" s="1" t="s">
        <v>125</v>
      </c>
      <c r="C123" s="1">
        <v>0.96</v>
      </c>
      <c r="D123" s="1">
        <v>22.99</v>
      </c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 t="s">
        <v>21</v>
      </c>
      <c r="C124" s="1">
        <v>0.87</v>
      </c>
      <c r="D124" s="1">
        <v>20.76</v>
      </c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9" t="s">
        <v>327</v>
      </c>
      <c r="B125" s="1" t="s">
        <v>21</v>
      </c>
      <c r="C125" s="1">
        <v>0.75</v>
      </c>
      <c r="D125" s="1">
        <v>17.989999999999998</v>
      </c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 t="s">
        <v>124</v>
      </c>
      <c r="B126" s="1" t="s">
        <v>319</v>
      </c>
      <c r="C126" s="1">
        <v>0.75</v>
      </c>
      <c r="D126" s="1">
        <v>17.989999999999998</v>
      </c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 t="s">
        <v>126</v>
      </c>
      <c r="B127" s="1" t="s">
        <v>9</v>
      </c>
      <c r="C127" s="1">
        <v>1.05</v>
      </c>
      <c r="D127" s="1">
        <v>20.99</v>
      </c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9" t="s">
        <v>326</v>
      </c>
      <c r="B128" s="1" t="s">
        <v>9</v>
      </c>
      <c r="C128" s="1">
        <v>0.85</v>
      </c>
      <c r="D128" s="1">
        <v>16.989999999999998</v>
      </c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 t="s">
        <v>126</v>
      </c>
      <c r="B129" s="1" t="s">
        <v>12</v>
      </c>
      <c r="C129" s="1">
        <v>8.5</v>
      </c>
      <c r="D129" s="1">
        <v>16.989999999999998</v>
      </c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8"/>
      <c r="Y129" s="1"/>
      <c r="Z129" s="10"/>
    </row>
    <row r="130" spans="1:26" ht="12" customHeight="1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 t="s">
        <v>127</v>
      </c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2"/>
      <c r="B132" s="12"/>
      <c r="C132" s="15" t="s">
        <v>128</v>
      </c>
      <c r="D132" s="15" t="s">
        <v>128</v>
      </c>
      <c r="E132" s="16" t="s">
        <v>129</v>
      </c>
      <c r="F132" s="17" t="s">
        <v>130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2" t="s">
        <v>4</v>
      </c>
      <c r="B133" s="12" t="s">
        <v>5</v>
      </c>
      <c r="C133" s="15" t="s">
        <v>131</v>
      </c>
      <c r="D133" s="15" t="s">
        <v>132</v>
      </c>
      <c r="E133" s="16" t="s">
        <v>133</v>
      </c>
      <c r="F133" s="17" t="s">
        <v>134</v>
      </c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2"/>
      <c r="B134" s="12"/>
      <c r="C134" s="12"/>
      <c r="D134" s="12"/>
      <c r="E134" s="16"/>
      <c r="F134" s="17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2" t="s">
        <v>135</v>
      </c>
      <c r="B135" s="12"/>
      <c r="C135" s="12"/>
      <c r="D135" s="12"/>
      <c r="E135" s="16"/>
      <c r="F135" s="17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2" t="s">
        <v>136</v>
      </c>
      <c r="B136" s="12" t="s">
        <v>137</v>
      </c>
      <c r="C136" s="1">
        <v>9.99</v>
      </c>
      <c r="D136" s="1">
        <v>7.71</v>
      </c>
      <c r="E136" s="4">
        <v>92.52</v>
      </c>
      <c r="F136" s="17">
        <v>26.4</v>
      </c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2" t="s">
        <v>138</v>
      </c>
      <c r="B137" s="12" t="s">
        <v>137</v>
      </c>
      <c r="C137" s="1">
        <v>6.19</v>
      </c>
      <c r="D137" s="1">
        <v>6.11</v>
      </c>
      <c r="E137" s="4">
        <v>73.319999999999993</v>
      </c>
      <c r="F137" s="17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2" t="s">
        <v>139</v>
      </c>
      <c r="B138" s="12" t="s">
        <v>137</v>
      </c>
      <c r="C138" s="1">
        <v>12.59</v>
      </c>
      <c r="D138" s="1">
        <v>11.51</v>
      </c>
      <c r="E138" s="4">
        <v>138.12</v>
      </c>
      <c r="F138" s="17">
        <v>12</v>
      </c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 t="s">
        <v>140</v>
      </c>
      <c r="B139" s="1" t="s">
        <v>141</v>
      </c>
      <c r="C139" s="1">
        <v>40.49</v>
      </c>
      <c r="D139" s="1">
        <v>40.409999999999997</v>
      </c>
      <c r="E139" s="4">
        <v>242.46</v>
      </c>
      <c r="F139" s="1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 t="s">
        <v>137</v>
      </c>
      <c r="C140" s="1">
        <v>20.99</v>
      </c>
      <c r="D140" s="1">
        <v>19.41</v>
      </c>
      <c r="E140" s="4">
        <v>232.92</v>
      </c>
      <c r="F140" s="17">
        <v>18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 t="s">
        <v>142</v>
      </c>
      <c r="B141" s="1" t="s">
        <v>143</v>
      </c>
      <c r="C141" s="1">
        <v>68.650000000000006</v>
      </c>
      <c r="D141" s="1">
        <v>68.650000000000006</v>
      </c>
      <c r="E141" s="4">
        <v>411.9</v>
      </c>
      <c r="F141" s="1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 t="s">
        <v>144</v>
      </c>
      <c r="B142" s="1" t="s">
        <v>145</v>
      </c>
      <c r="C142" s="1">
        <v>55.99</v>
      </c>
      <c r="D142" s="1">
        <v>55.99</v>
      </c>
      <c r="E142" s="4">
        <v>111.98</v>
      </c>
      <c r="F142" s="1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 t="s">
        <v>146</v>
      </c>
      <c r="B143" s="1" t="s">
        <v>147</v>
      </c>
      <c r="C143" s="1">
        <v>33.99</v>
      </c>
      <c r="D143" s="1">
        <v>33.909999999999997</v>
      </c>
      <c r="E143" s="4">
        <v>406.92</v>
      </c>
      <c r="F143" s="1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 t="s">
        <v>148</v>
      </c>
      <c r="B144" s="1" t="s">
        <v>143</v>
      </c>
      <c r="C144" s="1">
        <v>30.99</v>
      </c>
      <c r="D144" s="1">
        <v>30.99</v>
      </c>
      <c r="E144" s="4">
        <v>185.94</v>
      </c>
      <c r="F144" s="1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 t="s">
        <v>149</v>
      </c>
      <c r="B145" s="1" t="s">
        <v>143</v>
      </c>
      <c r="C145" s="1">
        <v>40.99</v>
      </c>
      <c r="D145" s="1">
        <v>40.99</v>
      </c>
      <c r="E145" s="4">
        <v>245.94</v>
      </c>
      <c r="F145" s="1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 t="s">
        <v>150</v>
      </c>
      <c r="B146" s="1" t="s">
        <v>151</v>
      </c>
      <c r="C146" s="1">
        <v>60.99</v>
      </c>
      <c r="D146" s="1">
        <v>60.99</v>
      </c>
      <c r="E146" s="4">
        <v>182.97</v>
      </c>
      <c r="F146" s="1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 t="s">
        <v>152</v>
      </c>
      <c r="B147" s="1" t="s">
        <v>137</v>
      </c>
      <c r="C147" s="1">
        <v>12.49</v>
      </c>
      <c r="D147" s="1">
        <v>12.41</v>
      </c>
      <c r="E147" s="4">
        <v>148.91999999999999</v>
      </c>
      <c r="F147" s="1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2" t="s">
        <v>153</v>
      </c>
      <c r="B148" s="12" t="s">
        <v>141</v>
      </c>
      <c r="C148" s="1">
        <v>15.49</v>
      </c>
      <c r="D148" s="1">
        <v>15.41</v>
      </c>
      <c r="E148" s="4">
        <v>92.46</v>
      </c>
      <c r="F148" s="1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2"/>
      <c r="B149" s="12" t="s">
        <v>137</v>
      </c>
      <c r="C149" s="1">
        <v>7.59</v>
      </c>
      <c r="D149" s="1">
        <v>7.51</v>
      </c>
      <c r="E149" s="4">
        <v>90.12</v>
      </c>
      <c r="F149" s="1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2" t="s">
        <v>154</v>
      </c>
      <c r="B150" s="12" t="s">
        <v>155</v>
      </c>
      <c r="C150" s="1">
        <v>14.99</v>
      </c>
      <c r="D150" s="1">
        <v>13.91</v>
      </c>
      <c r="E150" s="4">
        <v>166.92</v>
      </c>
      <c r="F150" s="17">
        <v>12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2"/>
      <c r="B151" s="12" t="s">
        <v>156</v>
      </c>
      <c r="C151" s="1">
        <v>3.99</v>
      </c>
      <c r="D151" s="1">
        <v>3.91</v>
      </c>
      <c r="E151" s="4">
        <v>78.2</v>
      </c>
      <c r="F151" s="1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2" t="s">
        <v>157</v>
      </c>
      <c r="B152" s="12" t="s">
        <v>155</v>
      </c>
      <c r="C152" s="1">
        <v>14.99</v>
      </c>
      <c r="D152" s="1">
        <v>13.91</v>
      </c>
      <c r="E152" s="4">
        <v>166.92</v>
      </c>
      <c r="F152" s="17">
        <v>12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2" t="s">
        <v>158</v>
      </c>
      <c r="B153" s="12" t="s">
        <v>159</v>
      </c>
      <c r="C153" s="1">
        <v>14.99</v>
      </c>
      <c r="D153" s="1">
        <v>13.91</v>
      </c>
      <c r="E153" s="4">
        <v>166.92</v>
      </c>
      <c r="F153" s="17">
        <v>12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2" t="s">
        <v>160</v>
      </c>
      <c r="B154" s="12" t="s">
        <v>161</v>
      </c>
      <c r="C154" s="1">
        <v>19.989999999999998</v>
      </c>
      <c r="D154" s="1">
        <v>15.91</v>
      </c>
      <c r="E154" s="4">
        <v>95.46</v>
      </c>
      <c r="F154" s="17" t="s">
        <v>162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2"/>
      <c r="B155" s="12" t="s">
        <v>137</v>
      </c>
      <c r="C155" s="1">
        <v>9.99</v>
      </c>
      <c r="D155" s="1">
        <v>7.93</v>
      </c>
      <c r="E155" s="4">
        <v>93.92</v>
      </c>
      <c r="F155" s="17" t="s">
        <v>163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2"/>
      <c r="B156" s="12" t="s">
        <v>164</v>
      </c>
      <c r="C156" s="1">
        <v>2.68</v>
      </c>
      <c r="D156" s="1">
        <v>2.68</v>
      </c>
      <c r="E156" s="4">
        <v>64.319999999999993</v>
      </c>
      <c r="F156" s="1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 t="s">
        <v>165</v>
      </c>
      <c r="B157" s="1" t="s">
        <v>166</v>
      </c>
      <c r="C157" s="1">
        <v>18.989999999999998</v>
      </c>
      <c r="D157" s="1">
        <v>15.33</v>
      </c>
      <c r="E157" s="4">
        <v>90.06</v>
      </c>
      <c r="F157" s="17">
        <v>23.4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 t="s">
        <v>137</v>
      </c>
      <c r="C158" s="1">
        <v>6.05</v>
      </c>
      <c r="D158" s="1">
        <v>6.05</v>
      </c>
      <c r="E158" s="4">
        <v>72.52</v>
      </c>
      <c r="F158" s="17" t="s">
        <v>167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2" t="s">
        <v>168</v>
      </c>
      <c r="B159" s="12" t="s">
        <v>166</v>
      </c>
      <c r="C159" s="1">
        <v>27.99</v>
      </c>
      <c r="D159" s="1">
        <v>25.11</v>
      </c>
      <c r="E159" s="4">
        <v>150.66</v>
      </c>
      <c r="F159" s="17">
        <v>16.8</v>
      </c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2" t="s">
        <v>169</v>
      </c>
      <c r="B160" s="12" t="s">
        <v>137</v>
      </c>
      <c r="C160" s="1">
        <v>15.99</v>
      </c>
      <c r="D160" s="1">
        <v>13.91</v>
      </c>
      <c r="E160" s="4">
        <v>166.92</v>
      </c>
      <c r="F160" s="17">
        <v>24</v>
      </c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2"/>
      <c r="B161" s="12" t="s">
        <v>170</v>
      </c>
      <c r="C161" s="1">
        <v>7.49</v>
      </c>
      <c r="D161" s="1">
        <v>7.41</v>
      </c>
      <c r="E161" s="4">
        <v>177.84</v>
      </c>
      <c r="F161" s="17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2" t="s">
        <v>171</v>
      </c>
      <c r="B162" s="12" t="s">
        <v>155</v>
      </c>
      <c r="C162" s="1">
        <v>8.99</v>
      </c>
      <c r="D162" s="1">
        <v>7.51</v>
      </c>
      <c r="E162" s="4">
        <v>90.12</v>
      </c>
      <c r="F162" s="17">
        <v>17.760000000000002</v>
      </c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2"/>
      <c r="B163" s="12" t="s">
        <v>159</v>
      </c>
      <c r="C163" s="1">
        <v>11.99</v>
      </c>
      <c r="D163" s="1">
        <v>9.2100000000000009</v>
      </c>
      <c r="E163" s="4">
        <v>110.52</v>
      </c>
      <c r="F163" s="17">
        <v>33.36</v>
      </c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2"/>
      <c r="B164" s="12" t="s">
        <v>166</v>
      </c>
      <c r="C164" s="1">
        <v>17.989999999999998</v>
      </c>
      <c r="D164" s="1">
        <v>15.51</v>
      </c>
      <c r="E164" s="4">
        <v>93.06</v>
      </c>
      <c r="F164" s="17">
        <v>14.88</v>
      </c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2" t="s">
        <v>172</v>
      </c>
      <c r="B165" s="12" t="s">
        <v>155</v>
      </c>
      <c r="C165" s="18">
        <v>11.99</v>
      </c>
      <c r="D165" s="18">
        <v>10.71</v>
      </c>
      <c r="E165" s="19">
        <v>128.52000000000001</v>
      </c>
      <c r="F165" s="20">
        <v>14.4</v>
      </c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2" t="s">
        <v>173</v>
      </c>
      <c r="B166" s="12" t="s">
        <v>155</v>
      </c>
      <c r="C166" s="18">
        <v>11.99</v>
      </c>
      <c r="D166" s="18">
        <v>10.71</v>
      </c>
      <c r="E166" s="19">
        <v>128.52000000000001</v>
      </c>
      <c r="F166" s="20">
        <v>14.4</v>
      </c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2" t="s">
        <v>174</v>
      </c>
      <c r="B167" s="12" t="s">
        <v>155</v>
      </c>
      <c r="C167" s="1">
        <v>13.59</v>
      </c>
      <c r="D167" s="1">
        <v>11.51</v>
      </c>
      <c r="E167" s="4">
        <v>138.12</v>
      </c>
      <c r="F167" s="16">
        <v>24</v>
      </c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2" t="s">
        <v>175</v>
      </c>
      <c r="B168" s="12" t="s">
        <v>155</v>
      </c>
      <c r="C168" s="1">
        <v>10.99</v>
      </c>
      <c r="D168" s="1">
        <v>8.51</v>
      </c>
      <c r="E168" s="4">
        <v>102.12</v>
      </c>
      <c r="F168" s="17">
        <v>28.8</v>
      </c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2" t="s">
        <v>176</v>
      </c>
      <c r="B169" s="12" t="s">
        <v>155</v>
      </c>
      <c r="C169" s="18">
        <v>11.99</v>
      </c>
      <c r="D169" s="18">
        <v>10.71</v>
      </c>
      <c r="E169" s="19">
        <v>128.52000000000001</v>
      </c>
      <c r="F169" s="20">
        <v>14.4</v>
      </c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2" t="s">
        <v>177</v>
      </c>
      <c r="B170" s="1" t="s">
        <v>137</v>
      </c>
      <c r="C170" s="1">
        <v>13.49</v>
      </c>
      <c r="D170" s="1">
        <v>12.41</v>
      </c>
      <c r="E170" s="4">
        <v>148.91999999999999</v>
      </c>
      <c r="F170" s="17" t="s">
        <v>178</v>
      </c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2" t="s">
        <v>179</v>
      </c>
      <c r="B171" s="1" t="s">
        <v>137</v>
      </c>
      <c r="C171" s="1">
        <v>10.99</v>
      </c>
      <c r="D171" s="1">
        <v>9.91</v>
      </c>
      <c r="E171" s="4">
        <v>118.92</v>
      </c>
      <c r="F171" s="17">
        <v>12</v>
      </c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2" t="s">
        <v>180</v>
      </c>
      <c r="B172" s="1" t="s">
        <v>137</v>
      </c>
      <c r="C172" s="1">
        <v>9.49</v>
      </c>
      <c r="D172" s="1">
        <v>8.41</v>
      </c>
      <c r="E172" s="4">
        <v>100.92</v>
      </c>
      <c r="F172" s="17">
        <v>12</v>
      </c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2" t="s">
        <v>181</v>
      </c>
      <c r="B173" s="1" t="s">
        <v>137</v>
      </c>
      <c r="C173" s="1">
        <v>12.09</v>
      </c>
      <c r="D173" s="1">
        <v>12.01</v>
      </c>
      <c r="E173" s="4">
        <v>144.12</v>
      </c>
      <c r="F173" s="17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2" t="s">
        <v>182</v>
      </c>
      <c r="B174" s="1" t="s">
        <v>137</v>
      </c>
      <c r="C174" s="1">
        <v>12.09</v>
      </c>
      <c r="D174" s="1">
        <v>12.01</v>
      </c>
      <c r="E174" s="4">
        <v>144.12</v>
      </c>
      <c r="F174" s="17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2" t="s">
        <v>183</v>
      </c>
      <c r="B175" s="12" t="s">
        <v>166</v>
      </c>
      <c r="C175" s="18">
        <v>19.989999999999998</v>
      </c>
      <c r="D175" s="18">
        <v>15.61</v>
      </c>
      <c r="E175" s="19">
        <v>93.66</v>
      </c>
      <c r="F175" s="20">
        <v>25.8</v>
      </c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2"/>
      <c r="B176" s="12" t="s">
        <v>137</v>
      </c>
      <c r="C176" s="18">
        <v>8.99</v>
      </c>
      <c r="D176" s="18">
        <v>7.51</v>
      </c>
      <c r="E176" s="19">
        <v>90.12</v>
      </c>
      <c r="F176" s="20">
        <v>16.8</v>
      </c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2"/>
      <c r="B177" s="1" t="s">
        <v>170</v>
      </c>
      <c r="C177" s="18">
        <v>4.29</v>
      </c>
      <c r="D177" s="18">
        <v>4.21</v>
      </c>
      <c r="E177" s="19">
        <v>101.04</v>
      </c>
      <c r="F177" s="20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2"/>
      <c r="B178" s="1" t="s">
        <v>184</v>
      </c>
      <c r="C178" s="18">
        <v>2.79</v>
      </c>
      <c r="D178" s="18">
        <v>2.71</v>
      </c>
      <c r="E178" s="19">
        <v>65.040000000000006</v>
      </c>
      <c r="F178" s="20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 t="s">
        <v>185</v>
      </c>
      <c r="B179" s="1" t="s">
        <v>137</v>
      </c>
      <c r="C179" s="1">
        <v>10.99</v>
      </c>
      <c r="D179" s="1">
        <v>10.01</v>
      </c>
      <c r="E179" s="4">
        <v>120.12</v>
      </c>
      <c r="F179" s="17">
        <v>10.8</v>
      </c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2" t="s">
        <v>186</v>
      </c>
      <c r="B180" s="12"/>
      <c r="C180" s="1"/>
      <c r="D180" s="1"/>
      <c r="E180" s="4"/>
      <c r="F180" s="17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2" t="s">
        <v>187</v>
      </c>
      <c r="B181" s="12" t="s">
        <v>141</v>
      </c>
      <c r="C181" s="1">
        <v>24.49</v>
      </c>
      <c r="D181" s="1">
        <v>22.41</v>
      </c>
      <c r="E181" s="4">
        <v>134.46</v>
      </c>
      <c r="F181" s="17" t="s">
        <v>178</v>
      </c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2"/>
      <c r="B182" s="12" t="s">
        <v>155</v>
      </c>
      <c r="C182" s="1">
        <v>13.49</v>
      </c>
      <c r="D182" s="1">
        <v>12.41</v>
      </c>
      <c r="E182" s="4">
        <v>148.91999999999999</v>
      </c>
      <c r="F182" s="17" t="s">
        <v>178</v>
      </c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2"/>
      <c r="B183" s="12" t="s">
        <v>188</v>
      </c>
      <c r="C183" s="1">
        <v>17</v>
      </c>
      <c r="D183" s="1">
        <v>17</v>
      </c>
      <c r="E183" s="4">
        <v>136</v>
      </c>
      <c r="F183" s="17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2" t="s">
        <v>189</v>
      </c>
      <c r="B184" s="12" t="s">
        <v>141</v>
      </c>
      <c r="C184" s="1">
        <v>24.49</v>
      </c>
      <c r="D184" s="1">
        <v>22.41</v>
      </c>
      <c r="E184" s="4">
        <v>134.46</v>
      </c>
      <c r="F184" s="17" t="s">
        <v>178</v>
      </c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2"/>
      <c r="B185" s="12" t="s">
        <v>188</v>
      </c>
      <c r="C185" s="1">
        <v>17</v>
      </c>
      <c r="D185" s="1">
        <v>17</v>
      </c>
      <c r="E185" s="4">
        <v>136</v>
      </c>
      <c r="F185" s="17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2" t="s">
        <v>190</v>
      </c>
      <c r="B186" s="12" t="s">
        <v>188</v>
      </c>
      <c r="C186" s="1">
        <v>17</v>
      </c>
      <c r="D186" s="1">
        <v>17</v>
      </c>
      <c r="E186" s="4">
        <v>136</v>
      </c>
      <c r="F186" s="17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2" t="s">
        <v>191</v>
      </c>
      <c r="B187" s="12" t="s">
        <v>192</v>
      </c>
      <c r="C187" s="1">
        <v>6.49</v>
      </c>
      <c r="D187" s="1">
        <v>5.72</v>
      </c>
      <c r="E187" s="4">
        <v>182.92</v>
      </c>
      <c r="F187" s="17" t="s">
        <v>163</v>
      </c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2" t="s">
        <v>193</v>
      </c>
      <c r="B188" s="12" t="s">
        <v>141</v>
      </c>
      <c r="C188" s="1">
        <v>19.989999999999998</v>
      </c>
      <c r="D188" s="1">
        <f>92.46/6</f>
        <v>15.409999999999998</v>
      </c>
      <c r="E188" s="4">
        <v>92.46</v>
      </c>
      <c r="F188" s="17">
        <v>27</v>
      </c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2"/>
      <c r="B189" s="12" t="s">
        <v>137</v>
      </c>
      <c r="C189" s="1">
        <v>9.99</v>
      </c>
      <c r="D189" s="1">
        <f>90.12/12</f>
        <v>7.5100000000000007</v>
      </c>
      <c r="E189" s="4">
        <v>90.12</v>
      </c>
      <c r="F189" s="17">
        <v>28.8</v>
      </c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2" t="s">
        <v>194</v>
      </c>
      <c r="B190" s="12" t="s">
        <v>137</v>
      </c>
      <c r="C190" s="1">
        <v>13.99</v>
      </c>
      <c r="D190" s="1">
        <v>13.11</v>
      </c>
      <c r="E190" s="4">
        <v>157.32</v>
      </c>
      <c r="F190" s="17">
        <v>9.6</v>
      </c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2" t="s">
        <v>195</v>
      </c>
      <c r="B191" s="12" t="s">
        <v>141</v>
      </c>
      <c r="C191" s="1">
        <v>22.99</v>
      </c>
      <c r="D191" s="1">
        <v>21.91</v>
      </c>
      <c r="E191" s="4">
        <v>131.46</v>
      </c>
      <c r="F191" s="17" t="s">
        <v>196</v>
      </c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2"/>
      <c r="B192" s="12" t="s">
        <v>137</v>
      </c>
      <c r="C192" s="1">
        <v>12.49</v>
      </c>
      <c r="D192" s="1">
        <v>11.41</v>
      </c>
      <c r="E192" s="4">
        <v>136.91999999999999</v>
      </c>
      <c r="F192" s="17" t="s">
        <v>178</v>
      </c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2" t="s">
        <v>197</v>
      </c>
      <c r="B193" s="1" t="s">
        <v>137</v>
      </c>
      <c r="C193" s="1">
        <v>12.39</v>
      </c>
      <c r="D193" s="1">
        <v>10.81</v>
      </c>
      <c r="E193" s="4">
        <v>129.72</v>
      </c>
      <c r="F193" s="17">
        <v>18</v>
      </c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 t="s">
        <v>198</v>
      </c>
      <c r="B194" s="1" t="s">
        <v>137</v>
      </c>
      <c r="C194" s="1">
        <v>14.99</v>
      </c>
      <c r="D194" s="11">
        <v>12.41</v>
      </c>
      <c r="E194" s="11">
        <v>148.91999999999999</v>
      </c>
      <c r="F194" s="21">
        <v>30</v>
      </c>
      <c r="G194" s="1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 t="s">
        <v>199</v>
      </c>
      <c r="B195" s="12" t="s">
        <v>166</v>
      </c>
      <c r="C195" s="1">
        <v>15.59</v>
      </c>
      <c r="D195" s="1">
        <v>15.51</v>
      </c>
      <c r="E195" s="4">
        <v>124.08</v>
      </c>
      <c r="F195" s="17"/>
      <c r="G195" s="1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2" t="s">
        <v>137</v>
      </c>
      <c r="C196" s="1">
        <v>8.59</v>
      </c>
      <c r="D196" s="1">
        <v>8.51</v>
      </c>
      <c r="E196" s="4">
        <v>102.12</v>
      </c>
      <c r="F196" s="17"/>
      <c r="G196" s="1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2"/>
      <c r="B197" s="1"/>
      <c r="C197" s="1"/>
      <c r="D197" s="1"/>
      <c r="E197" s="4"/>
      <c r="F197" s="17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 t="s">
        <v>200</v>
      </c>
      <c r="B198" s="1"/>
      <c r="C198" s="1"/>
      <c r="D198" s="1"/>
      <c r="E198" s="4"/>
      <c r="F198" s="17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 t="s">
        <v>201</v>
      </c>
      <c r="B199" s="1" t="s">
        <v>137</v>
      </c>
      <c r="C199" s="1">
        <v>12.99</v>
      </c>
      <c r="D199" s="1">
        <v>11.61</v>
      </c>
      <c r="E199" s="4">
        <v>139.32</v>
      </c>
      <c r="F199" s="17">
        <v>15.6</v>
      </c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 t="s">
        <v>184</v>
      </c>
      <c r="C200" s="1">
        <v>2.99</v>
      </c>
      <c r="D200" s="1">
        <v>2.99</v>
      </c>
      <c r="E200" s="4">
        <v>71.760000000000005</v>
      </c>
      <c r="F200" s="17">
        <v>24.48</v>
      </c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 t="s">
        <v>202</v>
      </c>
      <c r="B201" s="1" t="s">
        <v>137</v>
      </c>
      <c r="C201" s="1">
        <v>12.3</v>
      </c>
      <c r="D201" s="1">
        <v>12.3</v>
      </c>
      <c r="E201" s="4">
        <v>147.6</v>
      </c>
      <c r="F201" s="17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 t="s">
        <v>203</v>
      </c>
      <c r="B202" s="1" t="s">
        <v>137</v>
      </c>
      <c r="C202" s="1">
        <v>10.99</v>
      </c>
      <c r="D202" s="1">
        <v>10.01</v>
      </c>
      <c r="E202" s="4">
        <v>120.12</v>
      </c>
      <c r="F202" s="17">
        <v>10.8</v>
      </c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 t="s">
        <v>204</v>
      </c>
      <c r="B203" s="1" t="s">
        <v>137</v>
      </c>
      <c r="C203" s="1">
        <v>18.79</v>
      </c>
      <c r="D203" s="1">
        <v>18.71</v>
      </c>
      <c r="E203" s="4">
        <v>224.52</v>
      </c>
      <c r="F203" s="17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 t="s">
        <v>205</v>
      </c>
      <c r="C204" s="1">
        <v>11.29</v>
      </c>
      <c r="D204" s="1">
        <v>11.21</v>
      </c>
      <c r="E204" s="4">
        <v>224.2</v>
      </c>
      <c r="F204" s="17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 t="s">
        <v>206</v>
      </c>
      <c r="B205" s="1" t="s">
        <v>137</v>
      </c>
      <c r="C205" s="1">
        <v>11.99</v>
      </c>
      <c r="D205" s="1">
        <v>9.41</v>
      </c>
      <c r="E205" s="4">
        <v>112.92</v>
      </c>
      <c r="F205" s="17">
        <v>24</v>
      </c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 t="s">
        <v>207</v>
      </c>
      <c r="B206" s="1" t="s">
        <v>137</v>
      </c>
      <c r="C206" s="1">
        <v>12.99</v>
      </c>
      <c r="D206" s="1">
        <v>10.91</v>
      </c>
      <c r="E206" s="4">
        <v>130.91999999999999</v>
      </c>
      <c r="F206" s="17">
        <v>24</v>
      </c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4"/>
      <c r="F207" s="17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2"/>
      <c r="B208" s="12"/>
      <c r="C208" s="1"/>
      <c r="D208" s="1"/>
      <c r="E208" s="4"/>
      <c r="F208" s="17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2" t="s">
        <v>208</v>
      </c>
      <c r="B209" s="12"/>
      <c r="C209" s="1"/>
      <c r="D209" s="1"/>
      <c r="E209" s="4"/>
      <c r="F209" s="17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2" t="s">
        <v>209</v>
      </c>
      <c r="B210" s="1" t="s">
        <v>137</v>
      </c>
      <c r="C210" s="1">
        <v>19.989999999999998</v>
      </c>
      <c r="D210" s="1">
        <v>19.91</v>
      </c>
      <c r="E210" s="4">
        <v>238.92</v>
      </c>
      <c r="F210" s="1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2" t="s">
        <v>210</v>
      </c>
      <c r="B211" s="1" t="s">
        <v>137</v>
      </c>
      <c r="C211" s="1">
        <v>17.989999999999998</v>
      </c>
      <c r="D211" s="1">
        <v>16.91</v>
      </c>
      <c r="E211" s="4">
        <v>202.92</v>
      </c>
      <c r="F211" s="17">
        <v>12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2" t="s">
        <v>211</v>
      </c>
      <c r="B212" s="1" t="s">
        <v>137</v>
      </c>
      <c r="C212" s="1">
        <v>21.09</v>
      </c>
      <c r="D212" s="1">
        <v>20.010000000000002</v>
      </c>
      <c r="E212" s="4">
        <v>240.12</v>
      </c>
      <c r="F212" s="17">
        <v>12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2" t="s">
        <v>212</v>
      </c>
      <c r="B213" s="1" t="s">
        <v>137</v>
      </c>
      <c r="C213" s="1">
        <v>28.69</v>
      </c>
      <c r="D213" s="1">
        <v>28.61</v>
      </c>
      <c r="E213" s="4">
        <v>343.32</v>
      </c>
      <c r="F213" s="1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2" t="s">
        <v>213</v>
      </c>
      <c r="B214" s="12" t="s">
        <v>137</v>
      </c>
      <c r="C214" s="1">
        <v>16.489999999999998</v>
      </c>
      <c r="D214" s="1">
        <v>15.41</v>
      </c>
      <c r="E214" s="4">
        <v>184.92</v>
      </c>
      <c r="F214" s="17" t="s">
        <v>178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2" t="s">
        <v>214</v>
      </c>
      <c r="B215" s="12" t="s">
        <v>137</v>
      </c>
      <c r="C215" s="1">
        <v>15.69</v>
      </c>
      <c r="D215" s="1">
        <v>14.61</v>
      </c>
      <c r="E215" s="4">
        <v>175.32</v>
      </c>
      <c r="F215" s="17" t="s">
        <v>178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 t="s">
        <v>215</v>
      </c>
      <c r="B216" s="1" t="s">
        <v>159</v>
      </c>
      <c r="C216" s="1">
        <v>20.99</v>
      </c>
      <c r="D216" s="1">
        <v>19.91</v>
      </c>
      <c r="E216" s="4">
        <v>238.92</v>
      </c>
      <c r="F216" s="17" t="s">
        <v>178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 t="s">
        <v>216</v>
      </c>
      <c r="B217" s="1" t="s">
        <v>137</v>
      </c>
      <c r="C217" s="1">
        <v>20.79</v>
      </c>
      <c r="D217" s="1">
        <v>20.71</v>
      </c>
      <c r="E217" s="4">
        <v>248.52</v>
      </c>
      <c r="F217" s="1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 t="s">
        <v>217</v>
      </c>
      <c r="B218" s="12" t="s">
        <v>137</v>
      </c>
      <c r="C218" s="1">
        <v>16.149999999999999</v>
      </c>
      <c r="D218" s="1">
        <v>16.149999999999999</v>
      </c>
      <c r="E218" s="4">
        <v>193.8</v>
      </c>
      <c r="F218" s="1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 t="s">
        <v>218</v>
      </c>
      <c r="B219" s="12" t="s">
        <v>137</v>
      </c>
      <c r="C219" s="1">
        <v>15.99</v>
      </c>
      <c r="D219" s="1">
        <v>14.67</v>
      </c>
      <c r="E219" s="4">
        <v>175.32</v>
      </c>
      <c r="F219" s="17">
        <v>15.6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 t="s">
        <v>219</v>
      </c>
      <c r="B220" s="12" t="s">
        <v>137</v>
      </c>
      <c r="C220" s="1">
        <v>19.22</v>
      </c>
      <c r="D220" s="1">
        <v>19.22</v>
      </c>
      <c r="E220" s="4">
        <v>230.64</v>
      </c>
      <c r="F220" s="1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2" t="s">
        <v>220</v>
      </c>
      <c r="B221" s="1" t="s">
        <v>137</v>
      </c>
      <c r="C221" s="1">
        <v>24.09</v>
      </c>
      <c r="D221" s="1">
        <v>24.01</v>
      </c>
      <c r="E221" s="4">
        <v>288.12</v>
      </c>
      <c r="F221" s="1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2" t="s">
        <v>221</v>
      </c>
      <c r="B222" s="1" t="s">
        <v>137</v>
      </c>
      <c r="C222" s="1">
        <v>29.99</v>
      </c>
      <c r="D222" s="1">
        <v>29.91</v>
      </c>
      <c r="E222" s="4">
        <v>358.92</v>
      </c>
      <c r="F222" s="1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2" t="s">
        <v>222</v>
      </c>
      <c r="B223" s="12" t="s">
        <v>223</v>
      </c>
      <c r="C223" s="1">
        <v>25.49</v>
      </c>
      <c r="D223" s="1">
        <v>25.49</v>
      </c>
      <c r="E223" s="4">
        <v>152.94</v>
      </c>
      <c r="F223" s="1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2" t="s">
        <v>224</v>
      </c>
      <c r="B224" s="12" t="s">
        <v>225</v>
      </c>
      <c r="C224" s="1">
        <v>16.29</v>
      </c>
      <c r="D224" s="1">
        <v>15.21</v>
      </c>
      <c r="E224" s="4">
        <v>182.52</v>
      </c>
      <c r="F224" s="17" t="s">
        <v>178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2" t="s">
        <v>226</v>
      </c>
      <c r="B225" s="12" t="s">
        <v>225</v>
      </c>
      <c r="C225" s="1">
        <v>16.29</v>
      </c>
      <c r="D225" s="1">
        <v>15.21</v>
      </c>
      <c r="E225" s="4">
        <v>182.52</v>
      </c>
      <c r="F225" s="17" t="s">
        <v>178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2" t="s">
        <v>227</v>
      </c>
      <c r="B226" s="12" t="s">
        <v>155</v>
      </c>
      <c r="C226" s="1">
        <v>11.49</v>
      </c>
      <c r="D226" s="1">
        <v>10.41</v>
      </c>
      <c r="E226" s="4">
        <v>124.92</v>
      </c>
      <c r="F226" s="17" t="s">
        <v>178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2" t="s">
        <v>228</v>
      </c>
      <c r="B227" s="12" t="s">
        <v>159</v>
      </c>
      <c r="C227" s="1">
        <v>16.55</v>
      </c>
      <c r="D227" s="1">
        <v>16.55</v>
      </c>
      <c r="E227" s="4">
        <v>198.6</v>
      </c>
      <c r="F227" s="1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2" t="s">
        <v>229</v>
      </c>
      <c r="B228" s="12" t="s">
        <v>155</v>
      </c>
      <c r="C228" s="1">
        <v>10.49</v>
      </c>
      <c r="D228" s="1">
        <v>9.41</v>
      </c>
      <c r="E228" s="4">
        <v>112.92</v>
      </c>
      <c r="F228" s="17" t="s">
        <v>178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2" t="s">
        <v>230</v>
      </c>
      <c r="B229" s="12" t="s">
        <v>225</v>
      </c>
      <c r="C229" s="1">
        <v>16.29</v>
      </c>
      <c r="D229" s="1">
        <v>15.21</v>
      </c>
      <c r="E229" s="4">
        <v>182.52</v>
      </c>
      <c r="F229" s="17" t="s">
        <v>178</v>
      </c>
      <c r="G229" s="1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2" t="s">
        <v>231</v>
      </c>
      <c r="B230" s="12" t="s">
        <v>225</v>
      </c>
      <c r="C230" s="1">
        <v>19.489999999999998</v>
      </c>
      <c r="D230" s="1">
        <v>19.41</v>
      </c>
      <c r="E230" s="4">
        <v>232.92</v>
      </c>
      <c r="F230" s="17"/>
      <c r="G230" s="1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2" t="s">
        <v>232</v>
      </c>
      <c r="B231" s="12" t="s">
        <v>225</v>
      </c>
      <c r="C231" s="1">
        <v>17.989999999999998</v>
      </c>
      <c r="D231" s="1">
        <v>17.91</v>
      </c>
      <c r="E231" s="4">
        <v>214.92</v>
      </c>
      <c r="F231" s="17"/>
      <c r="G231" s="1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2" t="s">
        <v>233</v>
      </c>
      <c r="B232" s="1" t="s">
        <v>137</v>
      </c>
      <c r="C232" s="1">
        <v>19.989999999999998</v>
      </c>
      <c r="D232" s="1">
        <v>19.11</v>
      </c>
      <c r="E232" s="4">
        <v>229.32</v>
      </c>
      <c r="F232" s="1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2" t="s">
        <v>234</v>
      </c>
      <c r="B233" s="1" t="s">
        <v>159</v>
      </c>
      <c r="C233" s="1">
        <v>17.59</v>
      </c>
      <c r="D233" s="1">
        <v>17.510000000000002</v>
      </c>
      <c r="E233" s="4">
        <v>210.12</v>
      </c>
      <c r="F233" s="1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2" t="s">
        <v>235</v>
      </c>
      <c r="B234" s="1" t="s">
        <v>159</v>
      </c>
      <c r="C234" s="1">
        <v>20.49</v>
      </c>
      <c r="D234" s="1">
        <v>20.41</v>
      </c>
      <c r="E234" s="4">
        <v>244.92</v>
      </c>
      <c r="F234" s="1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2" t="s">
        <v>236</v>
      </c>
      <c r="B235" s="1" t="s">
        <v>159</v>
      </c>
      <c r="C235" s="1">
        <v>22.49</v>
      </c>
      <c r="D235" s="1">
        <v>22.41</v>
      </c>
      <c r="E235" s="4">
        <v>268.92</v>
      </c>
      <c r="F235" s="1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2" t="s">
        <v>237</v>
      </c>
      <c r="B236" s="1" t="s">
        <v>159</v>
      </c>
      <c r="C236" s="1">
        <v>27.99</v>
      </c>
      <c r="D236" s="1">
        <v>27.91</v>
      </c>
      <c r="E236" s="4">
        <v>334.92</v>
      </c>
      <c r="F236" s="1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2" t="s">
        <v>238</v>
      </c>
      <c r="B237" s="1" t="s">
        <v>137</v>
      </c>
      <c r="C237" s="1">
        <v>14.99</v>
      </c>
      <c r="D237" s="1">
        <v>14.91</v>
      </c>
      <c r="E237" s="4">
        <v>178.92</v>
      </c>
      <c r="F237" s="17" t="s">
        <v>239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2" t="s">
        <v>240</v>
      </c>
      <c r="B238" s="1" t="s">
        <v>137</v>
      </c>
      <c r="C238" s="1">
        <v>22.99</v>
      </c>
      <c r="D238" s="1">
        <v>21.91</v>
      </c>
      <c r="E238" s="4">
        <v>262.92</v>
      </c>
      <c r="F238" s="17">
        <v>12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2" t="s">
        <v>241</v>
      </c>
      <c r="B239" s="1" t="s">
        <v>137</v>
      </c>
      <c r="C239" s="1">
        <v>23.99</v>
      </c>
      <c r="D239" s="1">
        <v>23.91</v>
      </c>
      <c r="E239" s="4">
        <v>274.92</v>
      </c>
      <c r="F239" s="17">
        <v>12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2" t="s">
        <v>242</v>
      </c>
      <c r="B240" s="1" t="s">
        <v>137</v>
      </c>
      <c r="C240" s="1">
        <v>21.49</v>
      </c>
      <c r="D240" s="1">
        <v>21.41</v>
      </c>
      <c r="E240" s="4">
        <v>244.92</v>
      </c>
      <c r="F240" s="17">
        <v>12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2" t="s">
        <v>243</v>
      </c>
      <c r="B241" s="1" t="s">
        <v>137</v>
      </c>
      <c r="C241" s="1">
        <v>21.49</v>
      </c>
      <c r="D241" s="1">
        <v>21.41</v>
      </c>
      <c r="E241" s="4">
        <v>244.92</v>
      </c>
      <c r="F241" s="17">
        <v>12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2" t="s">
        <v>244</v>
      </c>
      <c r="B242" s="1" t="s">
        <v>137</v>
      </c>
      <c r="C242" s="1">
        <v>23.99</v>
      </c>
      <c r="D242" s="1">
        <v>23.91</v>
      </c>
      <c r="E242" s="4">
        <v>274.92</v>
      </c>
      <c r="F242" s="17">
        <v>12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2" t="s">
        <v>245</v>
      </c>
      <c r="B243" s="1" t="s">
        <v>159</v>
      </c>
      <c r="C243" s="1">
        <v>14.99</v>
      </c>
      <c r="D243" s="1">
        <v>14.91</v>
      </c>
      <c r="E243" s="4">
        <v>178.92</v>
      </c>
      <c r="F243" s="1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2" t="s">
        <v>246</v>
      </c>
      <c r="B244" s="1" t="s">
        <v>159</v>
      </c>
      <c r="C244" s="1">
        <v>16.59</v>
      </c>
      <c r="D244" s="1">
        <v>16.510000000000002</v>
      </c>
      <c r="E244" s="4">
        <v>202.92</v>
      </c>
      <c r="F244" s="1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2" t="s">
        <v>247</v>
      </c>
      <c r="B245" s="1" t="s">
        <v>159</v>
      </c>
      <c r="C245" s="1">
        <v>18.489999999999998</v>
      </c>
      <c r="D245" s="1">
        <v>18.41</v>
      </c>
      <c r="E245" s="4">
        <v>220.92</v>
      </c>
      <c r="F245" s="1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2" t="s">
        <v>248</v>
      </c>
      <c r="B246" s="1" t="s">
        <v>159</v>
      </c>
      <c r="C246" s="1">
        <v>15.39</v>
      </c>
      <c r="D246" s="1">
        <v>15.31</v>
      </c>
      <c r="E246" s="4">
        <v>183.72</v>
      </c>
      <c r="F246" s="1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2" t="s">
        <v>316</v>
      </c>
      <c r="B247" s="1" t="s">
        <v>137</v>
      </c>
      <c r="C247" s="1">
        <v>22.99</v>
      </c>
      <c r="D247" s="1">
        <v>21.91</v>
      </c>
      <c r="E247" s="4">
        <v>262.92</v>
      </c>
      <c r="F247" s="17">
        <v>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2" t="s">
        <v>317</v>
      </c>
      <c r="B248" s="1" t="s">
        <v>137</v>
      </c>
      <c r="C248" s="1">
        <v>25.99</v>
      </c>
      <c r="D248" s="1">
        <v>24.91</v>
      </c>
      <c r="E248" s="4">
        <v>298.92</v>
      </c>
      <c r="F248" s="17">
        <v>12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2"/>
      <c r="B249" s="1"/>
      <c r="C249" s="1"/>
      <c r="D249" s="1"/>
      <c r="E249" s="4"/>
      <c r="F249" s="1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4"/>
      <c r="F250" s="1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 t="s">
        <v>249</v>
      </c>
      <c r="B251" s="1"/>
      <c r="C251" s="1"/>
      <c r="D251" s="1"/>
      <c r="E251" s="4"/>
      <c r="F251" s="1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 t="s">
        <v>250</v>
      </c>
      <c r="B252" s="1" t="s">
        <v>137</v>
      </c>
      <c r="C252" s="1">
        <v>10.59</v>
      </c>
      <c r="D252" s="1">
        <v>10.51</v>
      </c>
      <c r="E252" s="4">
        <v>126.12</v>
      </c>
      <c r="F252" s="1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 t="s">
        <v>251</v>
      </c>
      <c r="B253" s="1" t="s">
        <v>137</v>
      </c>
      <c r="C253" s="1">
        <v>7.43</v>
      </c>
      <c r="D253" s="1">
        <v>6.91</v>
      </c>
      <c r="E253" s="4">
        <v>82.92</v>
      </c>
      <c r="F253" s="17" t="s">
        <v>239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 t="s">
        <v>252</v>
      </c>
      <c r="B254" s="1" t="s">
        <v>137</v>
      </c>
      <c r="C254" s="1">
        <v>7.43</v>
      </c>
      <c r="D254" s="1">
        <v>6.91</v>
      </c>
      <c r="E254" s="4">
        <v>82.92</v>
      </c>
      <c r="F254" s="17" t="s">
        <v>239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 t="s">
        <v>253</v>
      </c>
      <c r="B255" s="1"/>
      <c r="C255" s="1"/>
      <c r="D255" s="1"/>
      <c r="E255" s="4"/>
      <c r="F255" s="1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 t="s">
        <v>254</v>
      </c>
      <c r="B256" s="1" t="s">
        <v>137</v>
      </c>
      <c r="C256" s="1">
        <v>5.59</v>
      </c>
      <c r="D256" s="1">
        <v>5.51</v>
      </c>
      <c r="E256" s="4">
        <v>66.12</v>
      </c>
      <c r="F256" s="17" t="s">
        <v>239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 t="s">
        <v>255</v>
      </c>
      <c r="B257" s="1" t="s">
        <v>137</v>
      </c>
      <c r="C257" s="1">
        <v>5.59</v>
      </c>
      <c r="D257" s="1">
        <v>5.51</v>
      </c>
      <c r="E257" s="4">
        <v>66.12</v>
      </c>
      <c r="F257" s="17" t="s">
        <v>239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 t="s">
        <v>256</v>
      </c>
      <c r="B258" s="1" t="s">
        <v>137</v>
      </c>
      <c r="C258" s="1">
        <v>5.59</v>
      </c>
      <c r="D258" s="1">
        <v>5.51</v>
      </c>
      <c r="E258" s="4">
        <v>66.12</v>
      </c>
      <c r="F258" s="17" t="s">
        <v>239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 t="s">
        <v>257</v>
      </c>
      <c r="B259" s="1" t="s">
        <v>137</v>
      </c>
      <c r="C259" s="1">
        <v>5.59</v>
      </c>
      <c r="D259" s="1">
        <v>5.51</v>
      </c>
      <c r="E259" s="4">
        <v>66.12</v>
      </c>
      <c r="F259" s="17" t="s">
        <v>239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 t="s">
        <v>258</v>
      </c>
      <c r="B260" s="1" t="s">
        <v>137</v>
      </c>
      <c r="C260" s="1">
        <v>5.59</v>
      </c>
      <c r="D260" s="1">
        <v>5.51</v>
      </c>
      <c r="E260" s="4">
        <v>66.12</v>
      </c>
      <c r="F260" s="17" t="s">
        <v>239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 t="s">
        <v>259</v>
      </c>
      <c r="B261" s="1" t="s">
        <v>137</v>
      </c>
      <c r="C261" s="1">
        <v>5.59</v>
      </c>
      <c r="D261" s="1">
        <v>5.51</v>
      </c>
      <c r="E261" s="4">
        <v>66.12</v>
      </c>
      <c r="F261" s="17" t="s">
        <v>239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2" t="s">
        <v>260</v>
      </c>
      <c r="B262" s="12"/>
      <c r="C262" s="1"/>
      <c r="D262" s="1"/>
      <c r="E262" s="4"/>
      <c r="F262" s="1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2" t="s">
        <v>261</v>
      </c>
      <c r="B263" s="12" t="s">
        <v>155</v>
      </c>
      <c r="C263" s="1">
        <v>4.99</v>
      </c>
      <c r="D263" s="1">
        <v>4.01</v>
      </c>
      <c r="E263" s="4">
        <v>48.12</v>
      </c>
      <c r="F263" s="17" t="s">
        <v>262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2" t="s">
        <v>263</v>
      </c>
      <c r="B264" s="12" t="s">
        <v>155</v>
      </c>
      <c r="C264" s="1">
        <v>4.99</v>
      </c>
      <c r="D264" s="1">
        <v>4.01</v>
      </c>
      <c r="E264" s="4">
        <v>48.12</v>
      </c>
      <c r="F264" s="17" t="s">
        <v>262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2" t="s">
        <v>264</v>
      </c>
      <c r="B265" s="12" t="s">
        <v>155</v>
      </c>
      <c r="C265" s="1">
        <v>4.99</v>
      </c>
      <c r="D265" s="1">
        <v>4.01</v>
      </c>
      <c r="E265" s="4">
        <v>48.12</v>
      </c>
      <c r="F265" s="17" t="s">
        <v>262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2" t="s">
        <v>265</v>
      </c>
      <c r="B266" s="12" t="s">
        <v>155</v>
      </c>
      <c r="C266" s="1">
        <v>4.99</v>
      </c>
      <c r="D266" s="1">
        <v>4.01</v>
      </c>
      <c r="E266" s="4">
        <v>48.12</v>
      </c>
      <c r="F266" s="17" t="s">
        <v>262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2" t="s">
        <v>266</v>
      </c>
      <c r="B267" s="12" t="s">
        <v>155</v>
      </c>
      <c r="C267" s="1">
        <v>4.99</v>
      </c>
      <c r="D267" s="1">
        <v>4.01</v>
      </c>
      <c r="E267" s="4">
        <v>48.12</v>
      </c>
      <c r="F267" s="17" t="s">
        <v>262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2" t="s">
        <v>267</v>
      </c>
      <c r="B268" s="12" t="s">
        <v>155</v>
      </c>
      <c r="C268" s="1">
        <v>6.21</v>
      </c>
      <c r="D268" s="1">
        <v>6.21</v>
      </c>
      <c r="E268" s="4">
        <v>74.52</v>
      </c>
      <c r="F268" s="1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2" t="s">
        <v>268</v>
      </c>
      <c r="B269" s="12" t="s">
        <v>155</v>
      </c>
      <c r="C269" s="1">
        <v>6.21</v>
      </c>
      <c r="D269" s="1">
        <v>6.21</v>
      </c>
      <c r="E269" s="4">
        <v>74.52</v>
      </c>
      <c r="F269" s="1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2" t="s">
        <v>269</v>
      </c>
      <c r="B270" s="12"/>
      <c r="C270" s="1"/>
      <c r="D270" s="1"/>
      <c r="E270" s="4"/>
      <c r="F270" s="1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2" t="s">
        <v>270</v>
      </c>
      <c r="B271" s="12" t="s">
        <v>155</v>
      </c>
      <c r="C271" s="1">
        <v>7.95</v>
      </c>
      <c r="D271" s="1">
        <v>6.95</v>
      </c>
      <c r="E271" s="4">
        <v>83.4</v>
      </c>
      <c r="F271" s="17">
        <v>12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2" t="s">
        <v>271</v>
      </c>
      <c r="B272" s="12" t="s">
        <v>155</v>
      </c>
      <c r="C272" s="1">
        <v>7.25</v>
      </c>
      <c r="D272" s="1">
        <v>6.25</v>
      </c>
      <c r="E272" s="4">
        <v>75</v>
      </c>
      <c r="F272" s="17">
        <v>12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2" t="s">
        <v>272</v>
      </c>
      <c r="B273" s="12" t="s">
        <v>155</v>
      </c>
      <c r="C273" s="1">
        <v>10.050000000000001</v>
      </c>
      <c r="D273" s="1">
        <v>9.0500000000000007</v>
      </c>
      <c r="E273" s="4">
        <v>108.6</v>
      </c>
      <c r="F273" s="17">
        <v>12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2" t="s">
        <v>273</v>
      </c>
      <c r="B274" s="12"/>
      <c r="C274" s="12"/>
      <c r="D274" s="12"/>
      <c r="E274" s="16"/>
      <c r="F274" s="17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2" t="s">
        <v>274</v>
      </c>
      <c r="B275" s="12" t="s">
        <v>159</v>
      </c>
      <c r="C275" s="1">
        <v>7.69</v>
      </c>
      <c r="D275" s="1">
        <v>6.91</v>
      </c>
      <c r="E275" s="4">
        <v>82.92</v>
      </c>
      <c r="F275" s="17">
        <v>8.4</v>
      </c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2" t="s">
        <v>275</v>
      </c>
      <c r="B276" s="12" t="s">
        <v>159</v>
      </c>
      <c r="C276" s="1">
        <v>7.69</v>
      </c>
      <c r="D276" s="1">
        <v>6.91</v>
      </c>
      <c r="E276" s="4">
        <v>82.92</v>
      </c>
      <c r="F276" s="17">
        <v>8.4</v>
      </c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2" t="s">
        <v>276</v>
      </c>
      <c r="B277" s="12" t="s">
        <v>159</v>
      </c>
      <c r="C277" s="1">
        <v>7.69</v>
      </c>
      <c r="D277" s="1">
        <v>6.91</v>
      </c>
      <c r="E277" s="4">
        <v>82.92</v>
      </c>
      <c r="F277" s="17">
        <v>8.4</v>
      </c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2" t="s">
        <v>277</v>
      </c>
      <c r="B278" s="12" t="s">
        <v>159</v>
      </c>
      <c r="C278" s="1">
        <v>7.69</v>
      </c>
      <c r="D278" s="1">
        <v>6.91</v>
      </c>
      <c r="E278" s="4">
        <v>82.92</v>
      </c>
      <c r="F278" s="17">
        <v>8.4</v>
      </c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2" t="s">
        <v>278</v>
      </c>
      <c r="B279" s="12" t="s">
        <v>279</v>
      </c>
      <c r="C279" s="1">
        <v>10.49</v>
      </c>
      <c r="D279" s="1">
        <v>10.41</v>
      </c>
      <c r="E279" s="4">
        <v>93.69</v>
      </c>
      <c r="F279" s="17"/>
      <c r="G279" s="1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22" t="s">
        <v>280</v>
      </c>
      <c r="B280" s="12" t="s">
        <v>137</v>
      </c>
      <c r="C280" s="1">
        <v>7.59</v>
      </c>
      <c r="D280" s="1">
        <v>7.59</v>
      </c>
      <c r="E280" s="4">
        <v>91.08</v>
      </c>
      <c r="F280" s="17"/>
      <c r="G280" s="1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22" t="s">
        <v>281</v>
      </c>
      <c r="B281" s="12" t="s">
        <v>137</v>
      </c>
      <c r="C281" s="1">
        <v>7.59</v>
      </c>
      <c r="D281" s="1">
        <v>7.59</v>
      </c>
      <c r="E281" s="4">
        <v>91.08</v>
      </c>
      <c r="F281" s="17"/>
      <c r="G281" s="1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22" t="s">
        <v>282</v>
      </c>
      <c r="B282" s="12" t="s">
        <v>137</v>
      </c>
      <c r="C282" s="1">
        <v>7.99</v>
      </c>
      <c r="D282" s="1">
        <v>6.91</v>
      </c>
      <c r="E282" s="4">
        <v>82.92</v>
      </c>
      <c r="F282" s="17">
        <v>12</v>
      </c>
      <c r="G282" s="1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22" t="s">
        <v>283</v>
      </c>
      <c r="B283" s="22" t="s">
        <v>137</v>
      </c>
      <c r="C283" s="1">
        <v>8.7899999999999991</v>
      </c>
      <c r="D283" s="1">
        <v>7.71</v>
      </c>
      <c r="E283" s="4">
        <v>92.52</v>
      </c>
      <c r="F283" s="17">
        <v>12</v>
      </c>
      <c r="G283" s="1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8" t="s">
        <v>284</v>
      </c>
      <c r="B284" s="22" t="s">
        <v>137</v>
      </c>
      <c r="C284" s="22">
        <v>23.99</v>
      </c>
      <c r="D284" s="22">
        <v>23.91</v>
      </c>
      <c r="E284" s="23">
        <v>286.92</v>
      </c>
      <c r="F284" s="20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 t="s">
        <v>285</v>
      </c>
      <c r="B285" s="12" t="s">
        <v>286</v>
      </c>
      <c r="C285" s="12">
        <v>22.59</v>
      </c>
      <c r="D285" s="12">
        <v>22.51</v>
      </c>
      <c r="E285" s="16">
        <v>270.12</v>
      </c>
      <c r="F285" s="17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2" t="s">
        <v>287</v>
      </c>
      <c r="B286" s="12" t="s">
        <v>137</v>
      </c>
      <c r="C286" s="1">
        <v>8.99</v>
      </c>
      <c r="D286" s="1">
        <v>7.91</v>
      </c>
      <c r="E286" s="4">
        <v>94.92</v>
      </c>
      <c r="F286" s="17" t="s">
        <v>178</v>
      </c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2" t="s">
        <v>288</v>
      </c>
      <c r="B287" s="12" t="s">
        <v>137</v>
      </c>
      <c r="C287" s="1">
        <v>14.99</v>
      </c>
      <c r="D287" s="1">
        <v>14.91</v>
      </c>
      <c r="E287" s="4">
        <v>178.92</v>
      </c>
      <c r="F287" s="17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2" t="s">
        <v>289</v>
      </c>
      <c r="B288" s="12" t="s">
        <v>286</v>
      </c>
      <c r="C288" s="1">
        <v>18.489999999999998</v>
      </c>
      <c r="D288" s="1">
        <v>18.41</v>
      </c>
      <c r="E288" s="4">
        <v>220.92</v>
      </c>
      <c r="F288" s="17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 t="s">
        <v>290</v>
      </c>
      <c r="B289" s="1"/>
      <c r="C289" s="1"/>
      <c r="D289" s="1"/>
      <c r="E289" s="4"/>
      <c r="F289" s="17"/>
      <c r="G289" s="1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 t="s">
        <v>291</v>
      </c>
      <c r="B290" s="1" t="s">
        <v>155</v>
      </c>
      <c r="C290" s="1">
        <v>12.59</v>
      </c>
      <c r="D290" s="1">
        <v>11.51</v>
      </c>
      <c r="E290" s="4">
        <v>138.12</v>
      </c>
      <c r="F290" s="17">
        <v>12</v>
      </c>
      <c r="G290" s="1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 t="s">
        <v>292</v>
      </c>
      <c r="B291" s="1" t="s">
        <v>155</v>
      </c>
      <c r="C291" s="1">
        <v>12.59</v>
      </c>
      <c r="D291" s="1">
        <v>11.51</v>
      </c>
      <c r="E291" s="4">
        <v>138.12</v>
      </c>
      <c r="F291" s="17">
        <v>12</v>
      </c>
      <c r="G291" s="1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 t="s">
        <v>293</v>
      </c>
      <c r="B292" s="1" t="s">
        <v>155</v>
      </c>
      <c r="C292" s="1">
        <v>12.59</v>
      </c>
      <c r="D292" s="1">
        <v>11.51</v>
      </c>
      <c r="E292" s="4">
        <v>138.12</v>
      </c>
      <c r="F292" s="17">
        <v>12</v>
      </c>
      <c r="G292" s="1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 t="s">
        <v>294</v>
      </c>
      <c r="B293" s="1" t="s">
        <v>155</v>
      </c>
      <c r="C293" s="1">
        <v>12.59</v>
      </c>
      <c r="D293" s="1">
        <v>11.51</v>
      </c>
      <c r="E293" s="4">
        <v>138.12</v>
      </c>
      <c r="F293" s="17">
        <v>12</v>
      </c>
      <c r="G293" s="1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 t="s">
        <v>295</v>
      </c>
      <c r="B294" s="1" t="s">
        <v>155</v>
      </c>
      <c r="C294" s="1">
        <v>12.59</v>
      </c>
      <c r="D294" s="1">
        <v>11.51</v>
      </c>
      <c r="E294" s="4">
        <v>138.12</v>
      </c>
      <c r="F294" s="17">
        <v>12</v>
      </c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 t="s">
        <v>296</v>
      </c>
      <c r="B295" s="1" t="s">
        <v>155</v>
      </c>
      <c r="C295" s="1">
        <v>10.99</v>
      </c>
      <c r="D295" s="1">
        <v>10.01</v>
      </c>
      <c r="E295" s="4">
        <v>120.12</v>
      </c>
      <c r="F295" s="17">
        <v>10.8</v>
      </c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 t="s">
        <v>297</v>
      </c>
      <c r="B296" s="1" t="s">
        <v>137</v>
      </c>
      <c r="C296" s="1">
        <v>7.99</v>
      </c>
      <c r="D296" s="1">
        <v>7.41</v>
      </c>
      <c r="E296" s="4">
        <v>88.92</v>
      </c>
      <c r="F296" s="17" t="s">
        <v>196</v>
      </c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 t="s">
        <v>298</v>
      </c>
      <c r="B297" s="12" t="s">
        <v>137</v>
      </c>
      <c r="C297" s="1">
        <v>7.69</v>
      </c>
      <c r="D297" s="1">
        <v>7.61</v>
      </c>
      <c r="E297" s="4">
        <v>91.32</v>
      </c>
      <c r="F297" s="1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 t="s">
        <v>299</v>
      </c>
      <c r="B298" s="12" t="s">
        <v>137</v>
      </c>
      <c r="C298" s="1">
        <v>5.59</v>
      </c>
      <c r="D298" s="1">
        <v>5.51</v>
      </c>
      <c r="E298" s="4">
        <v>66.12</v>
      </c>
      <c r="F298" s="1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2" t="s">
        <v>300</v>
      </c>
      <c r="B299" s="12" t="s">
        <v>137</v>
      </c>
      <c r="C299" s="1">
        <v>11.69</v>
      </c>
      <c r="D299" s="1">
        <v>1.61</v>
      </c>
      <c r="E299" s="4">
        <v>139.32</v>
      </c>
      <c r="F299" s="1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 t="s">
        <v>301</v>
      </c>
      <c r="B300" s="12"/>
      <c r="C300" s="1"/>
      <c r="D300" s="1"/>
      <c r="E300" s="4"/>
      <c r="F300" s="1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 t="s">
        <v>302</v>
      </c>
      <c r="B301" s="12" t="s">
        <v>137</v>
      </c>
      <c r="C301" s="1">
        <v>14.49</v>
      </c>
      <c r="D301" s="1">
        <v>13.41</v>
      </c>
      <c r="E301" s="4">
        <v>160.91999999999999</v>
      </c>
      <c r="F301" s="17">
        <v>12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 t="s">
        <v>303</v>
      </c>
      <c r="B302" s="12" t="s">
        <v>137</v>
      </c>
      <c r="C302" s="1">
        <v>12.09</v>
      </c>
      <c r="D302" s="1">
        <v>11.01</v>
      </c>
      <c r="E302" s="4">
        <v>132.12</v>
      </c>
      <c r="F302" s="17">
        <v>12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 t="s">
        <v>304</v>
      </c>
      <c r="B303" s="12" t="s">
        <v>137</v>
      </c>
      <c r="C303" s="1">
        <v>11.49</v>
      </c>
      <c r="D303" s="1">
        <v>10.41</v>
      </c>
      <c r="E303" s="4">
        <v>124.92</v>
      </c>
      <c r="F303" s="17">
        <v>12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 t="s">
        <v>305</v>
      </c>
      <c r="B304" s="12" t="s">
        <v>137</v>
      </c>
      <c r="C304" s="1">
        <v>7.69</v>
      </c>
      <c r="D304" s="1">
        <v>7.69</v>
      </c>
      <c r="E304" s="4">
        <v>82.92</v>
      </c>
      <c r="F304" s="1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 t="s">
        <v>306</v>
      </c>
      <c r="B305" s="12" t="s">
        <v>137</v>
      </c>
      <c r="C305" s="1">
        <v>5.59</v>
      </c>
      <c r="D305" s="1">
        <v>5.51</v>
      </c>
      <c r="E305" s="4">
        <v>66.12</v>
      </c>
      <c r="F305" s="1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 t="s">
        <v>307</v>
      </c>
      <c r="B306" s="12" t="s">
        <v>137</v>
      </c>
      <c r="C306" s="1">
        <v>5.89</v>
      </c>
      <c r="D306" s="1">
        <v>5.89</v>
      </c>
      <c r="E306" s="4">
        <v>70.680000000000007</v>
      </c>
      <c r="F306" s="1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 t="s">
        <v>308</v>
      </c>
      <c r="B307" s="12" t="s">
        <v>137</v>
      </c>
      <c r="C307" s="1">
        <v>5.89</v>
      </c>
      <c r="D307" s="1">
        <v>5.89</v>
      </c>
      <c r="E307" s="4">
        <v>70.680000000000007</v>
      </c>
      <c r="F307" s="1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2"/>
      <c r="C308" s="1"/>
      <c r="D308" s="1"/>
      <c r="E308" s="4"/>
      <c r="F308" s="1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2"/>
      <c r="B309" s="12"/>
      <c r="C309" s="1"/>
      <c r="D309" s="1"/>
      <c r="E309" s="4"/>
      <c r="F309" s="17"/>
      <c r="G309" s="1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 t="s">
        <v>309</v>
      </c>
      <c r="B310" s="1"/>
      <c r="C310" s="1"/>
      <c r="D310" s="1"/>
      <c r="E310" s="4"/>
      <c r="F310" s="17"/>
      <c r="G310" s="1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4"/>
      <c r="F311" s="17"/>
      <c r="G311" s="1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 t="s">
        <v>310</v>
      </c>
      <c r="B312" s="1" t="s">
        <v>155</v>
      </c>
      <c r="C312" s="1">
        <v>4.9400000000000004</v>
      </c>
      <c r="D312" s="1">
        <v>4.8600000000000003</v>
      </c>
      <c r="E312" s="4">
        <v>58.32</v>
      </c>
      <c r="F312" s="17"/>
      <c r="G312" s="1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 t="s">
        <v>311</v>
      </c>
      <c r="B313" s="1" t="s">
        <v>312</v>
      </c>
      <c r="C313" s="1">
        <v>14.99</v>
      </c>
      <c r="D313" s="1">
        <v>14.99</v>
      </c>
      <c r="E313" s="4">
        <v>89.99</v>
      </c>
      <c r="F313" s="17"/>
      <c r="G313" s="1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 t="s">
        <v>137</v>
      </c>
      <c r="C314" s="1">
        <v>11.99</v>
      </c>
      <c r="D314" s="1">
        <v>10.41</v>
      </c>
      <c r="E314" s="4">
        <v>124.92</v>
      </c>
      <c r="F314" s="17">
        <v>12</v>
      </c>
      <c r="G314" s="1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 t="s">
        <v>313</v>
      </c>
      <c r="B315" s="1"/>
      <c r="C315" s="1"/>
      <c r="D315" s="1"/>
      <c r="E315" s="4"/>
      <c r="F315" s="17"/>
      <c r="G315" s="1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 t="s">
        <v>314</v>
      </c>
      <c r="B316" s="1" t="s">
        <v>155</v>
      </c>
      <c r="C316" s="1">
        <v>5.99</v>
      </c>
      <c r="D316" s="1">
        <v>4.91</v>
      </c>
      <c r="E316" s="4">
        <v>58.92</v>
      </c>
      <c r="F316" s="17" t="s">
        <v>315</v>
      </c>
      <c r="G316" s="1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 t="s">
        <v>318</v>
      </c>
      <c r="B317" s="1" t="s">
        <v>155</v>
      </c>
      <c r="C317" s="1">
        <v>7.09</v>
      </c>
      <c r="D317" s="1">
        <v>7.01</v>
      </c>
      <c r="E317" s="4">
        <v>84.12</v>
      </c>
      <c r="F317" s="17"/>
      <c r="G317" s="1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4"/>
      <c r="F318" s="17"/>
      <c r="G318" s="1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4"/>
      <c r="F319" s="17"/>
      <c r="G319" s="1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2019-12-12T23:48:59Z</cp:lastPrinted>
  <dcterms:created xsi:type="dcterms:W3CDTF">2019-10-14T21:57:53Z</dcterms:created>
  <dcterms:modified xsi:type="dcterms:W3CDTF">2020-02-13T03:06:23Z</dcterms:modified>
</cp:coreProperties>
</file>