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sosensky\Desktop\STATE OF CT Price filing Fetzer\"/>
    </mc:Choice>
  </mc:AlternateContent>
  <bookViews>
    <workbookView xWindow="0" yWindow="0" windowWidth="23040" windowHeight="9192"/>
  </bookViews>
  <sheets>
    <sheet name="Sheet1" sheetId="1" r:id="rId1"/>
  </sheets>
  <definedNames>
    <definedName name="_xlnm._FilterDatabase" localSheetId="0" hidden="1">Sheet1!$A$8:$K$280</definedName>
  </definedNames>
  <calcPr calcId="162913"/>
</workbook>
</file>

<file path=xl/calcChain.xml><?xml version="1.0" encoding="utf-8"?>
<calcChain xmlns="http://schemas.openxmlformats.org/spreadsheetml/2006/main">
  <c r="G77" i="1" l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</calcChain>
</file>

<file path=xl/sharedStrings.xml><?xml version="1.0" encoding="utf-8"?>
<sst xmlns="http://schemas.openxmlformats.org/spreadsheetml/2006/main" count="766" uniqueCount="292">
  <si>
    <t>#btl / case</t>
  </si>
  <si>
    <t>Today's Date</t>
  </si>
  <si>
    <t>Bottle Size</t>
  </si>
  <si>
    <t>Freight Collect</t>
  </si>
  <si>
    <t>TABLE WHITE WINE</t>
  </si>
  <si>
    <t>Effective Date</t>
  </si>
  <si>
    <t>Prepaid Freight</t>
  </si>
  <si>
    <t>Fetzer Vineyards Inc.</t>
  </si>
  <si>
    <t>Alc %</t>
  </si>
  <si>
    <t>Product Class/Type</t>
  </si>
  <si>
    <t>1.5 L</t>
  </si>
  <si>
    <t>Supplier Name</t>
  </si>
  <si>
    <t>12901 Old River Road Hopland, CA 95449</t>
  </si>
  <si>
    <t>Address</t>
  </si>
  <si>
    <t>Schedule of Prices to Wholesalers</t>
  </si>
  <si>
    <t>750 mL</t>
  </si>
  <si>
    <t>TABLE RED AND ROSE WINE</t>
  </si>
  <si>
    <t>187 mL</t>
  </si>
  <si>
    <t>Brand / Product Description</t>
  </si>
  <si>
    <t>State/License #</t>
  </si>
  <si>
    <t>SPA</t>
  </si>
  <si>
    <t xml:space="preserve">Bonterra  Sauvignon Blanc </t>
  </si>
  <si>
    <t xml:space="preserve">Bonterra Chardonnay </t>
  </si>
  <si>
    <t>Bonterra Cabernet Sauvignon</t>
  </si>
  <si>
    <t>Bonterra Merlot</t>
  </si>
  <si>
    <t>Bonterra Riesling</t>
  </si>
  <si>
    <t xml:space="preserve">Bonterra Zinfandel </t>
  </si>
  <si>
    <t>Fetzer Cabernet Sauvignon</t>
  </si>
  <si>
    <t xml:space="preserve">Fetzer Chardonnay Sundial </t>
  </si>
  <si>
    <t>Fetzer Gewurztraminer</t>
  </si>
  <si>
    <t>Fetzer Malbec</t>
  </si>
  <si>
    <t>Fetzer Merlot</t>
  </si>
  <si>
    <t>Fetzer Moscato</t>
  </si>
  <si>
    <t>Fetzer Pinot Grigio</t>
  </si>
  <si>
    <t>Fetzer Pinot Noir</t>
  </si>
  <si>
    <t xml:space="preserve">Fetzer Riesling </t>
  </si>
  <si>
    <t xml:space="preserve">Fetzer Sauvignon Blanc </t>
  </si>
  <si>
    <t xml:space="preserve">Fetzer Shiraz </t>
  </si>
  <si>
    <t xml:space="preserve">Fetzer White Zinfandel </t>
  </si>
  <si>
    <t xml:space="preserve">Fetzer Zinfandel </t>
  </si>
  <si>
    <t>Sanctuary Cabernet Sauvignon</t>
  </si>
  <si>
    <t>Sanctuary Pinot Noir</t>
  </si>
  <si>
    <t>Bonterra Pinot Noir</t>
  </si>
  <si>
    <t>Bonterra Viognier</t>
  </si>
  <si>
    <t>Bonterra</t>
  </si>
  <si>
    <t>Sanctuary</t>
  </si>
  <si>
    <t>Fetzer</t>
  </si>
  <si>
    <t>Pacific Bay</t>
  </si>
  <si>
    <t>Pacific Bay Cabernet Sauvignon</t>
  </si>
  <si>
    <t>Pacific Bay Chardonnay</t>
  </si>
  <si>
    <t>Pacific Bay Merlot</t>
  </si>
  <si>
    <t>Pacific Bay White Zinfandel</t>
  </si>
  <si>
    <t>Bonterra Muscat</t>
  </si>
  <si>
    <t>375 mL</t>
  </si>
  <si>
    <t>Bonterra Biodynamic Red Blend - The Butler</t>
  </si>
  <si>
    <t>Bonterra Biodynamic Red Blend - The McNab</t>
  </si>
  <si>
    <t>Fetzer Chardonnay</t>
  </si>
  <si>
    <t>Fetzer Chardonnay - 4 Pack 187's</t>
  </si>
  <si>
    <t>Fetzer Cabernet Sauvignon - 4 Pack 187's</t>
  </si>
  <si>
    <t>Fetzer Merlot - 4 Pack 187's</t>
  </si>
  <si>
    <t>Fetzer White Zinfandel - 4 Pack 187's</t>
  </si>
  <si>
    <t>Fetzer Malbec - 4 Pack 187's</t>
  </si>
  <si>
    <t>Fetzer Moscato - 4 Pack 187's</t>
  </si>
  <si>
    <t>Fetzer Pinot Grigio - 4 Pack 187's</t>
  </si>
  <si>
    <t>Sanctuary Zinfandel</t>
  </si>
  <si>
    <t>Sanctuary Red</t>
  </si>
  <si>
    <t>Sanctuary Chardonnay</t>
  </si>
  <si>
    <t>750 ml</t>
  </si>
  <si>
    <t>Bonterra Biodynamic Chardonnay - The Roost</t>
  </si>
  <si>
    <t>= Price Increase</t>
  </si>
  <si>
    <t>1000 Stories</t>
  </si>
  <si>
    <t>1000 Stories Zinfandel</t>
  </si>
  <si>
    <t>Anthony's Hill</t>
  </si>
  <si>
    <t>Anthony's Hill Cabernet Sauvignon</t>
  </si>
  <si>
    <t xml:space="preserve">Anthony's Hill Chardonnay Sundial </t>
  </si>
  <si>
    <t>Anthony's Hill Gewurztraminer</t>
  </si>
  <si>
    <t>Anthony's Hill Malbec</t>
  </si>
  <si>
    <t>Anthony's Hill Merlot</t>
  </si>
  <si>
    <t>Anthony's Hill Moscato</t>
  </si>
  <si>
    <t>Anthony's Hill Pinot Grigio</t>
  </si>
  <si>
    <t>Anthony's Hill Pinot Noir</t>
  </si>
  <si>
    <t xml:space="preserve">Anthony's Hill Riesling </t>
  </si>
  <si>
    <t xml:space="preserve">Anthony's Hill Sauvignon Blanc </t>
  </si>
  <si>
    <t xml:space="preserve">Anthony's Hill Shiraz </t>
  </si>
  <si>
    <t xml:space="preserve">Anthony's Hill White Zinfandel </t>
  </si>
  <si>
    <t xml:space="preserve">Anthony's Hill Zinfandel </t>
  </si>
  <si>
    <t>Anthony's Hill Red Blend</t>
  </si>
  <si>
    <t>Anthony's Hill Cabernet Syrah</t>
  </si>
  <si>
    <t>Connecticut / LSL.0001483</t>
  </si>
  <si>
    <t>Bonterra Chardonnay Winemakers RSV</t>
  </si>
  <si>
    <t>Fetzer Chardonnay On Premise Package</t>
  </si>
  <si>
    <t>Fetzer Cabernet Sauvignon On Premise Package</t>
  </si>
  <si>
    <t>=Change</t>
  </si>
  <si>
    <t>1000 Stories Gold Rush Red</t>
  </si>
  <si>
    <t>=New Addition</t>
  </si>
  <si>
    <t>Bonterra Sauvignon Blanc Winemakers RSV</t>
  </si>
  <si>
    <t>Peerless</t>
  </si>
  <si>
    <t>Whiskey</t>
  </si>
  <si>
    <t>Peerless Rye Whiskey  - Barrel Proof</t>
  </si>
  <si>
    <t>Peerless Rye Whiskey  - Single Barrel</t>
  </si>
  <si>
    <t>Fetzer 50th Anniversary Cabernet</t>
  </si>
  <si>
    <t>Cono Sur</t>
  </si>
  <si>
    <t xml:space="preserve">Fetzer Rose </t>
  </si>
  <si>
    <t>Fetzer Flatbed Red</t>
  </si>
  <si>
    <t>20 BARRELS CABERNET SAUVIGNON</t>
  </si>
  <si>
    <t>20 BARRELS MERLOT</t>
  </si>
  <si>
    <t>20 BARRELS PINOT NOIR</t>
  </si>
  <si>
    <t>20 BARRELS SAUVIGNON BLANC</t>
  </si>
  <si>
    <t>BICICLETA CABERNET SAUVIGNON</t>
  </si>
  <si>
    <t>BICICLETA CARMENERE</t>
  </si>
  <si>
    <t>BICICLETA CHARDONNAY</t>
  </si>
  <si>
    <t>BICICLETA MERLOT</t>
  </si>
  <si>
    <t>BICICLETA PINOT NOIR ROSE</t>
  </si>
  <si>
    <t>BICICLETA PINOT NOIR</t>
  </si>
  <si>
    <t>BICICLETA RIESLING</t>
  </si>
  <si>
    <t>BICICLETA SAUVIGNON BLANC</t>
  </si>
  <si>
    <t>BICICLETA VIOGNIER</t>
  </si>
  <si>
    <t>ORGANICO CAB.SAUV/CARM/SYRAH</t>
  </si>
  <si>
    <t>ORGANICO CHARDONNAY</t>
  </si>
  <si>
    <t>ORGANICO PINOT NOIR</t>
  </si>
  <si>
    <t>ORGANICO SAUVIGNON BLANC</t>
  </si>
  <si>
    <t>RESERVA ESPECIAL CABERNET SAUVIGNON</t>
  </si>
  <si>
    <t>RESERVA ESPECIAL CHARDONNAY</t>
  </si>
  <si>
    <t>RESERVA ESPECIAL PINOT NOIR</t>
  </si>
  <si>
    <t>RESERVA ESPECIAL SAVIGNON BLANC</t>
  </si>
  <si>
    <t>Case Price Domestic</t>
  </si>
  <si>
    <t>Case Price DI</t>
  </si>
  <si>
    <t>Bonterra Equinox Red</t>
  </si>
  <si>
    <t>Bonterra Young Red</t>
  </si>
  <si>
    <t>1000 Stories Carignan</t>
  </si>
  <si>
    <t>Elysian Collection</t>
  </si>
  <si>
    <t>Elysian Merlot</t>
  </si>
  <si>
    <t>Casillero Del Diablo</t>
  </si>
  <si>
    <t>CASILLERO CAB CLUB 750ML</t>
  </si>
  <si>
    <t>CASILLERO CAB COWBOYS 750ML</t>
  </si>
  <si>
    <t>CASILLERO CAB HWEEN CLUB 750ML</t>
  </si>
  <si>
    <t>CASILLERO CAB MAN UNITED 750ML</t>
  </si>
  <si>
    <t>CASILLERO CAB SV 750ML</t>
  </si>
  <si>
    <t>CASILLERO CARMENERE 750ML</t>
  </si>
  <si>
    <t>CASILLERO CHARD  750M</t>
  </si>
  <si>
    <t>CASILLERO FIRE &amp; ICE 750ML</t>
  </si>
  <si>
    <t>CASILLERO MALBEC 750ML</t>
  </si>
  <si>
    <t>CASILLERO MERLOT 750ML</t>
  </si>
  <si>
    <t>CASILLERO PINOT GRIGIO 750ML</t>
  </si>
  <si>
    <t>CASILLERO PINOT NOIR 750ML</t>
  </si>
  <si>
    <t>CASILLERO RED BLEND 750ML</t>
  </si>
  <si>
    <t>CASILLERO ROSE 750ML</t>
  </si>
  <si>
    <t>CASILLERO SAUV BL 750</t>
  </si>
  <si>
    <t>Casillero Devils Collection</t>
  </si>
  <si>
    <t>CASILL DEVILS COLLEC RED 750ML</t>
  </si>
  <si>
    <t>CASILL DEVILS COLLEC WHT 750ML</t>
  </si>
  <si>
    <t>DIABLO Dark Red</t>
  </si>
  <si>
    <t>Diablo</t>
  </si>
  <si>
    <t>Don Melchor</t>
  </si>
  <si>
    <t>DON MELCHOR 1.5L</t>
  </si>
  <si>
    <t>DON MELCHOR 375M</t>
  </si>
  <si>
    <t>DON MELCHOR 6PK 750M</t>
  </si>
  <si>
    <t>DON MELCHOR SPEC PK 750M</t>
  </si>
  <si>
    <t xml:space="preserve">Frontera </t>
  </si>
  <si>
    <t>FRONTERA  CAB/MERLOT NL 2PK</t>
  </si>
  <si>
    <t>FRONTERA  CAB/MERLOT NL 4T 1.5</t>
  </si>
  <si>
    <t>FRONTERA AFTER MIDNIGHT 750M</t>
  </si>
  <si>
    <t>FRONTERA CAB/MERLOT HOL 1.5L</t>
  </si>
  <si>
    <t>FRONTERA CAB/MERLOT NL 1.5L</t>
  </si>
  <si>
    <t>FRONTERA CAB/MERLOT NL 4PK 187</t>
  </si>
  <si>
    <t>FRONTERA CAB/MERLOT NL 750M</t>
  </si>
  <si>
    <t>FRONTERA CABERNET NL  1.5L</t>
  </si>
  <si>
    <t>FRONTERA CABERNET NL 750M</t>
  </si>
  <si>
    <t>FRONTERA CARMENERE NL 1.5L</t>
  </si>
  <si>
    <t>FRONTERA CARMENERE NL 750M</t>
  </si>
  <si>
    <t>FRONTERA CARMENERE NL1.5L CLUB</t>
  </si>
  <si>
    <t>FRONTERA CHARD CLEAR GLS NL1.5</t>
  </si>
  <si>
    <t>FRONTERA CHARD NL 4PK 187M</t>
  </si>
  <si>
    <t>FRONTERA CHARD NL 750M</t>
  </si>
  <si>
    <t>FRONTERA CHARDONNAY  HOL 1.5L</t>
  </si>
  <si>
    <t>FRONTERA CHARDONNAY  NL 1.5L</t>
  </si>
  <si>
    <t>FRONTERA CHARDONNAY NL1.5L CLB</t>
  </si>
  <si>
    <t>FRONTERA MALBEC CH 1.5L</t>
  </si>
  <si>
    <t>FRONTERA MALBEC CH 4T 1.5L</t>
  </si>
  <si>
    <t>FRONTERA MALBEC CH 750ML</t>
  </si>
  <si>
    <t>FRONTERA MERLOT NL 1.5L</t>
  </si>
  <si>
    <t>FRONTERA MERLOT NL 750M</t>
  </si>
  <si>
    <t>FRONTERA MOONLIGHT 750M</t>
  </si>
  <si>
    <t>FRONTERA PG NL 750ML-ARGENTINA</t>
  </si>
  <si>
    <t>FRONTERA PINOT GRIGIO NL  1.5L</t>
  </si>
  <si>
    <t>FRONTERA PINOT GRIGIO NL 750ML</t>
  </si>
  <si>
    <t>FRONTERA PINOT NOIR NL  1.5L</t>
  </si>
  <si>
    <t>FRONTERA PINOT NOIR NL 750ML</t>
  </si>
  <si>
    <t>FRONTERA ROSE TWILIGHT 750ML</t>
  </si>
  <si>
    <t>FRONTERA SAUV BL NL 750M</t>
  </si>
  <si>
    <t>FRONTERA SAUV BLANC NL  1.5L</t>
  </si>
  <si>
    <t>FRONTERA SYRAH NEW 1.5L</t>
  </si>
  <si>
    <t>FRONTERA VINTAGE RED NL 1.5L</t>
  </si>
  <si>
    <t>Gran Reserva</t>
  </si>
  <si>
    <t>GRAN RESERVA BLK CAB SAUV 12P</t>
  </si>
  <si>
    <t>GRAN RESERVA BLK MALBC 750 12P</t>
  </si>
  <si>
    <t>GRAN RESERVA CAB SAUV 750 6PK</t>
  </si>
  <si>
    <t>GRAN RESERVA CARMENERE 750 6PK</t>
  </si>
  <si>
    <t>GRAN RESERVA CHARD 750 6PK</t>
  </si>
  <si>
    <t>GRAN RESERVA MALBEC 750 6PK</t>
  </si>
  <si>
    <t>GRAN RESERVA SAUV BLAN 750 6PK</t>
  </si>
  <si>
    <t>Loco Lopez</t>
  </si>
  <si>
    <t>LOCO LOPEZ TETRA SANGRIA</t>
  </si>
  <si>
    <t>Marques De Casa Concha</t>
  </si>
  <si>
    <t>MARQUES CAB SV 750M 6PK</t>
  </si>
  <si>
    <t>MARQUES CARMENERE 750ML 6PK</t>
  </si>
  <si>
    <t>MARQUES CHARD 750M 6PK</t>
  </si>
  <si>
    <t>MARQUES MERLOT 750M 6PK</t>
  </si>
  <si>
    <t>MARQUES PAIS-CINSAULT 750ML</t>
  </si>
  <si>
    <t>MARQUES PINOT NOIR 750ML 6PK</t>
  </si>
  <si>
    <t>MARQUES PINOT NOIR BIO BIO</t>
  </si>
  <si>
    <t>MARQUES SAUV BLANC 750ML 6PK</t>
  </si>
  <si>
    <t>MARQUES SYRAH 750M   6PK</t>
  </si>
  <si>
    <t>Beckon Bien Nacido</t>
  </si>
  <si>
    <t>BECKON BIEN NACIDO PN 750ML</t>
  </si>
  <si>
    <t>Beckon Central Coast</t>
  </si>
  <si>
    <t>BECKON CENTRAL CHARDNAY 750ML</t>
  </si>
  <si>
    <t>BECKON CENTRAL PINOT NOIR 750M</t>
  </si>
  <si>
    <t>Five Rivers</t>
  </si>
  <si>
    <t>FIVE RIVERS CAB SAUV SLCT750ML</t>
  </si>
  <si>
    <t>FIVE RIVERS CHARD SELECT 750ML</t>
  </si>
  <si>
    <t>FIVE RIVERS MERLOT 750ML</t>
  </si>
  <si>
    <t>FIVE RIVERS MERLOT SELCT 750ML</t>
  </si>
  <si>
    <t>FIVE RIVERS PINOT NOIR 750ML</t>
  </si>
  <si>
    <t>FIVE RIVERS PT NOIR SELCT750ML</t>
  </si>
  <si>
    <t>Little Black Dress</t>
  </si>
  <si>
    <t>LBD DIVA RED BLEND 750ML</t>
  </si>
  <si>
    <t>LBD ROSE 750ML</t>
  </si>
  <si>
    <t>LITTLE BLACK DRESS CAB SV 750M</t>
  </si>
  <si>
    <t>LITTLE BLACK DRESS CHARD 750ML</t>
  </si>
  <si>
    <t>LITTLE BLACK DRESS MERLOT 750M</t>
  </si>
  <si>
    <t>LITTLE BLACK DRESS MOSCATO 750</t>
  </si>
  <si>
    <t>LITTLE BLACK DRESS PG 750ML</t>
  </si>
  <si>
    <t>LITTLE BLACK DRESS PINOT N 750</t>
  </si>
  <si>
    <t>Amado Sur</t>
  </si>
  <si>
    <t>TRIVENTO AMADO SUR MALBEC</t>
  </si>
  <si>
    <t>TRIVENTO AMADO SUR MALBEC 3L</t>
  </si>
  <si>
    <t>TRIVENTO AMADO SUR MB WD NOLID</t>
  </si>
  <si>
    <t>TRIVENTO AMADO SUR TORRONTES</t>
  </si>
  <si>
    <t>Trivento Golden Reserves</t>
  </si>
  <si>
    <t>TRIVENTO GLD RSV CAB SAUV 750M</t>
  </si>
  <si>
    <t>TRIVENTO GLD RSV MALBEC 3L</t>
  </si>
  <si>
    <t>TRIVENTO GLD RSV MALBEC 750M</t>
  </si>
  <si>
    <t>TRIVENTO GLD RSV MALC BOX LID</t>
  </si>
  <si>
    <t>Trivento Reserves</t>
  </si>
  <si>
    <t>TRIVENTO RES CAB/MALBEC 750ML</t>
  </si>
  <si>
    <t>TRIVENTO RES MALBEC 750ML</t>
  </si>
  <si>
    <t>TRIVENTO RES MALBEC CLUB 750ML</t>
  </si>
  <si>
    <t>TRIVENTO RES WHITE ORCH TORRON</t>
  </si>
  <si>
    <t>TRIVENTO RESERVE CAB SAUV</t>
  </si>
  <si>
    <t>TRIVENTO RESERVE MALBEC WD 3L</t>
  </si>
  <si>
    <t>TRIVENTO RSV CAB SAUV 3L</t>
  </si>
  <si>
    <t>Xplorador</t>
  </si>
  <si>
    <t>XPLORADOR CARMENERE NL 750ML</t>
  </si>
  <si>
    <t>XPLORADOR MALBEC New 750ML</t>
  </si>
  <si>
    <t>XPLORADOR MERLOT NL 750ML</t>
  </si>
  <si>
    <t>Amelia</t>
  </si>
  <si>
    <t>AMELIA CHARD 6PK 750M</t>
  </si>
  <si>
    <t>Carmin De Puemo</t>
  </si>
  <si>
    <t>CARMIN DE PEUMO CARMENERE 750</t>
  </si>
  <si>
    <t>Terrunyo</t>
  </si>
  <si>
    <t>TERRUNYO CAB SV 6PK 750M</t>
  </si>
  <si>
    <t>TERRUNYO CARMENERE 6PK 750M</t>
  </si>
  <si>
    <t>TERRUNYO SAUV BL 6PK 750M</t>
  </si>
  <si>
    <t>XPLORADOR CAB/MERLOT 4T 1.5L</t>
  </si>
  <si>
    <t xml:space="preserve">MEMBERS MARK RED BLEND </t>
  </si>
  <si>
    <t>Member's Mark</t>
  </si>
  <si>
    <t>Bonterra Rose CAN</t>
  </si>
  <si>
    <t>250ml</t>
  </si>
  <si>
    <t>Bonterra Sauvignon Blanc CAN</t>
  </si>
  <si>
    <t>PEERLESS RYE WHISKEY-Private Barrel 3yr</t>
  </si>
  <si>
    <t>1000 Stories Chardonnay</t>
  </si>
  <si>
    <t>750ml</t>
  </si>
  <si>
    <t>TRIVENTO AMADO SUR MALBC WD LID</t>
  </si>
  <si>
    <t>DON MELCHOR 750M v2018</t>
  </si>
  <si>
    <t>1000 Stories Cabernet</t>
  </si>
  <si>
    <t>Peerless Bourbon</t>
  </si>
  <si>
    <t>PEERLESS RYE WHISKEY No vintage/Small Batch</t>
  </si>
  <si>
    <t>Barrel Proof &amp; Single Barrel Rye</t>
  </si>
  <si>
    <t>Peerless Bourbon Private Barrel</t>
  </si>
  <si>
    <t>200 ml</t>
  </si>
  <si>
    <t>Peerless Rye No Age</t>
  </si>
  <si>
    <t>Peerless Rye 2 yr</t>
  </si>
  <si>
    <t>Diablo Cabernet</t>
  </si>
  <si>
    <t>GRAN RESERVA CAB SAUV</t>
  </si>
  <si>
    <t>GRAN RESERVA MALBEC</t>
  </si>
  <si>
    <t>GRAN RESERVA CARMENERE</t>
  </si>
  <si>
    <t>MARQUES CAB SV</t>
  </si>
  <si>
    <t>MARQUES CARMENERE</t>
  </si>
  <si>
    <t>MARQUES CHARD</t>
  </si>
  <si>
    <t>3 L</t>
  </si>
  <si>
    <t>TRIVENTO GLD MALBEC 750 12PK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</si>
</sst>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.0%"/>
    <numFmt numFmtId="165" formatCode="&quot;$&quot;#,##0.00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.5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</borders>
  <cellStyleXfs count="46"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5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11" borderId="12" applyNumberFormat="0" applyAlignment="0" applyProtection="0"/>
    <xf numFmtId="0" fontId="18" fillId="12" borderId="13" applyNumberFormat="0" applyAlignment="0" applyProtection="0"/>
    <xf numFmtId="0" fontId="19" fillId="12" borderId="12" applyNumberFormat="0" applyAlignment="0" applyProtection="0"/>
    <xf numFmtId="0" fontId="20" fillId="0" borderId="14" applyNumberFormat="0" applyFill="0" applyAlignment="0" applyProtection="0"/>
    <xf numFmtId="0" fontId="21" fillId="13" borderId="1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25" fillId="38" borderId="0" applyNumberFormat="0" applyBorder="0" applyAlignment="0" applyProtection="0"/>
    <xf numFmtId="0" fontId="1" fillId="0" borderId="0"/>
    <xf numFmtId="0" fontId="1" fillId="14" borderId="16" applyNumberFormat="0" applyFont="0" applyAlignment="0" applyProtection="0"/>
    <xf numFmtId="0" fontId="9" fillId="0" borderId="0">
      <alignment vertical="center"/>
    </xf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2" fillId="2" borderId="0" xfId="0" applyFont="1" applyFill="1" applyAlignment="1"/>
    <xf numFmtId="0" fontId="2" fillId="0" borderId="0" xfId="0" applyFont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165" fontId="2" fillId="0" borderId="0" xfId="0" applyNumberFormat="1" applyFont="1" applyBorder="1" applyAlignment="1"/>
    <xf numFmtId="0" fontId="5" fillId="2" borderId="0" xfId="0" applyFont="1" applyFill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164" fontId="8" fillId="0" borderId="5" xfId="0" applyNumberFormat="1" applyFont="1" applyBorder="1" applyAlignment="1">
      <alignment horizontal="center" wrapText="1"/>
    </xf>
    <xf numFmtId="165" fontId="8" fillId="0" borderId="5" xfId="0" applyNumberFormat="1" applyFont="1" applyBorder="1" applyAlignment="1">
      <alignment horizontal="center" wrapText="1"/>
    </xf>
    <xf numFmtId="0" fontId="8" fillId="2" borderId="0" xfId="0" applyFont="1" applyFill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164" fontId="8" fillId="0" borderId="6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165" fontId="8" fillId="0" borderId="6" xfId="0" applyNumberFormat="1" applyFont="1" applyBorder="1" applyAlignment="1">
      <alignment horizontal="center" wrapText="1"/>
    </xf>
    <xf numFmtId="2" fontId="5" fillId="0" borderId="0" xfId="0" applyNumberFormat="1" applyFont="1" applyBorder="1" applyAlignment="1"/>
    <xf numFmtId="0" fontId="2" fillId="0" borderId="0" xfId="0" applyFont="1" applyBorder="1" applyAlignment="1">
      <alignment horizontal="right"/>
    </xf>
    <xf numFmtId="14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5" fontId="8" fillId="0" borderId="0" xfId="0" applyNumberFormat="1" applyFont="1" applyBorder="1" applyAlignment="1">
      <alignment horizontal="center" wrapText="1"/>
    </xf>
    <xf numFmtId="0" fontId="5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14" fontId="4" fillId="0" borderId="0" xfId="0" applyNumberFormat="1" applyFont="1" applyAlignment="1"/>
    <xf numFmtId="0" fontId="4" fillId="3" borderId="0" xfId="0" applyFont="1" applyFill="1" applyBorder="1" applyAlignment="1"/>
    <xf numFmtId="14" fontId="4" fillId="4" borderId="0" xfId="0" applyNumberFormat="1" applyFont="1" applyFill="1" applyAlignment="1">
      <alignment horizontal="left"/>
    </xf>
    <xf numFmtId="0" fontId="8" fillId="0" borderId="0" xfId="0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164" fontId="8" fillId="0" borderId="5" xfId="0" applyNumberFormat="1" applyFont="1" applyFill="1" applyBorder="1" applyAlignment="1">
      <alignment horizontal="center" wrapText="1"/>
    </xf>
    <xf numFmtId="165" fontId="8" fillId="0" borderId="0" xfId="0" applyNumberFormat="1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164" fontId="8" fillId="0" borderId="6" xfId="0" applyNumberFormat="1" applyFont="1" applyFill="1" applyBorder="1" applyAlignment="1">
      <alignment horizontal="center" wrapText="1"/>
    </xf>
    <xf numFmtId="165" fontId="8" fillId="0" borderId="6" xfId="0" applyNumberFormat="1" applyFont="1" applyFill="1" applyBorder="1" applyAlignment="1">
      <alignment horizontal="center" wrapText="1"/>
    </xf>
    <xf numFmtId="164" fontId="8" fillId="0" borderId="0" xfId="0" applyNumberFormat="1" applyFont="1" applyFill="1" applyBorder="1" applyAlignment="1">
      <alignment horizontal="center" wrapText="1"/>
    </xf>
    <xf numFmtId="165" fontId="8" fillId="0" borderId="5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164" fontId="8" fillId="0" borderId="8" xfId="0" applyNumberFormat="1" applyFont="1" applyFill="1" applyBorder="1" applyAlignment="1">
      <alignment horizontal="center" wrapText="1"/>
    </xf>
    <xf numFmtId="165" fontId="8" fillId="0" borderId="8" xfId="0" applyNumberFormat="1" applyFont="1" applyFill="1" applyBorder="1" applyAlignment="1">
      <alignment horizontal="center" wrapText="1"/>
    </xf>
    <xf numFmtId="14" fontId="4" fillId="5" borderId="0" xfId="0" applyNumberFormat="1" applyFont="1" applyFill="1" applyBorder="1" applyAlignment="1"/>
    <xf numFmtId="0" fontId="2" fillId="0" borderId="0" xfId="0" quotePrefix="1" applyFont="1" applyBorder="1" applyAlignment="1">
      <alignment horizontal="left"/>
    </xf>
    <xf numFmtId="0" fontId="8" fillId="6" borderId="5" xfId="0" applyFont="1" applyFill="1" applyBorder="1" applyAlignment="1">
      <alignment horizontal="center" wrapText="1"/>
    </xf>
    <xf numFmtId="164" fontId="8" fillId="6" borderId="5" xfId="0" applyNumberFormat="1" applyFont="1" applyFill="1" applyBorder="1" applyAlignment="1">
      <alignment horizontal="center" wrapText="1"/>
    </xf>
    <xf numFmtId="0" fontId="4" fillId="7" borderId="0" xfId="0" applyFont="1" applyFill="1" applyBorder="1" applyAlignment="1">
      <alignment horizontal="left"/>
    </xf>
    <xf numFmtId="0" fontId="8" fillId="0" borderId="18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8" fillId="0" borderId="19" xfId="0" applyFont="1" applyFill="1" applyBorder="1" applyAlignment="1">
      <alignment wrapText="1"/>
    </xf>
    <xf numFmtId="165" fontId="8" fillId="0" borderId="7" xfId="0" applyNumberFormat="1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164" fontId="8" fillId="0" borderId="7" xfId="0" applyNumberFormat="1" applyFont="1" applyFill="1" applyBorder="1" applyAlignment="1">
      <alignment horizontal="center" wrapText="1"/>
    </xf>
    <xf numFmtId="14" fontId="8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165" fontId="8" fillId="0" borderId="0" xfId="44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165" fontId="8" fillId="2" borderId="0" xfId="0" applyNumberFormat="1" applyFont="1" applyFill="1" applyAlignment="1">
      <alignment horizontal="center" wrapText="1"/>
    </xf>
    <xf numFmtId="165" fontId="8" fillId="0" borderId="5" xfId="44" applyNumberFormat="1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center" wrapText="1"/>
    </xf>
    <xf numFmtId="165" fontId="8" fillId="0" borderId="0" xfId="44" applyNumberFormat="1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64" fontId="8" fillId="0" borderId="0" xfId="45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165" fontId="7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7" fillId="0" borderId="4" xfId="0" applyNumberFormat="1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wrapText="1"/>
    </xf>
    <xf numFmtId="165" fontId="8" fillId="6" borderId="5" xfId="0" applyNumberFormat="1" applyFont="1" applyFill="1" applyBorder="1" applyAlignment="1">
      <alignment horizontal="center" wrapText="1"/>
    </xf>
    <xf numFmtId="165" fontId="8" fillId="6" borderId="5" xfId="44" applyNumberFormat="1" applyFont="1" applyFill="1" applyBorder="1" applyAlignment="1">
      <alignment horizontal="center" wrapText="1"/>
    </xf>
  </cellXfs>
  <cellStyles count="46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4" builtinId="4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te 2" xfId="42"/>
    <cellStyle name="Output" xfId="10" builtinId="21" customBuiltin="1"/>
    <cellStyle name="Percent" xfId="45" builtinId="5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58"/>
  <sheetViews>
    <sheetView tabSelected="1" zoomScale="140" zoomScaleNormal="140" workbookViewId="0">
      <pane ySplit="9" topLeftCell="A255" activePane="bottomLeft" state="frozen"/>
      <selection pane="bottomLeft" activeCell="B259" sqref="B259"/>
    </sheetView>
  </sheetViews>
  <sheetFormatPr defaultColWidth="9.109375" defaultRowHeight="12" x14ac:dyDescent="0.25"/>
  <cols>
    <col min="1" max="1" width="21.88671875" style="7" bestFit="1" customWidth="1"/>
    <col min="2" max="2" width="39.33203125" style="7" bestFit="1" customWidth="1"/>
    <col min="3" max="3" width="7" style="8" bestFit="1" customWidth="1"/>
    <col min="4" max="4" width="6.109375" style="7" bestFit="1" customWidth="1"/>
    <col min="5" max="5" width="4.88671875" style="7" bestFit="1" customWidth="1"/>
    <col min="6" max="6" width="11.109375" style="9" bestFit="1" customWidth="1"/>
    <col min="7" max="7" width="14.33203125" style="7" bestFit="1" customWidth="1"/>
    <col min="8" max="8" width="9.44140625" style="7" customWidth="1"/>
    <col min="9" max="9" width="14.44140625" style="10" customWidth="1"/>
    <col min="10" max="11" width="9.109375" style="10"/>
    <col min="12" max="12" width="26.5546875" style="10" customWidth="1"/>
    <col min="13" max="16384" width="9.109375" style="10"/>
  </cols>
  <sheetData>
    <row r="1" spans="1:11" s="1" customFormat="1" ht="14.4" x14ac:dyDescent="0.3">
      <c r="A1" s="2"/>
      <c r="B1" s="69" t="s">
        <v>14</v>
      </c>
      <c r="C1" s="70"/>
      <c r="D1" s="70"/>
      <c r="E1" s="70"/>
      <c r="F1" s="70"/>
      <c r="G1" s="3"/>
      <c r="H1" s="3"/>
      <c r="I1" s="3"/>
      <c r="J1" s="3"/>
      <c r="K1" s="3"/>
    </row>
    <row r="2" spans="1:11" s="1" customFormat="1" ht="12.75" customHeight="1" x14ac:dyDescent="0.3">
      <c r="A2" s="24" t="s">
        <v>11</v>
      </c>
      <c r="B2" s="25" t="s">
        <v>7</v>
      </c>
      <c r="C2" s="25"/>
      <c r="D2" s="25"/>
      <c r="E2" s="25"/>
      <c r="F2" s="27"/>
      <c r="G2" s="19"/>
      <c r="H2" s="19"/>
      <c r="I2" s="19"/>
      <c r="J2" s="19"/>
      <c r="K2" s="19"/>
    </row>
    <row r="3" spans="1:11" s="1" customFormat="1" ht="12.75" customHeight="1" x14ac:dyDescent="0.3">
      <c r="A3" s="26" t="s">
        <v>13</v>
      </c>
      <c r="B3" s="25" t="s">
        <v>12</v>
      </c>
      <c r="C3" s="25"/>
      <c r="D3" s="25"/>
      <c r="E3" s="25"/>
      <c r="F3" s="27"/>
      <c r="G3" s="20"/>
      <c r="H3" s="20"/>
      <c r="I3" s="20"/>
      <c r="J3" s="20"/>
      <c r="K3" s="20"/>
    </row>
    <row r="4" spans="1:11" s="1" customFormat="1" ht="12.75" customHeight="1" x14ac:dyDescent="0.3">
      <c r="A4" s="26" t="s">
        <v>19</v>
      </c>
      <c r="B4" s="25" t="s">
        <v>88</v>
      </c>
      <c r="C4" s="25"/>
      <c r="D4" s="25"/>
      <c r="E4" s="25"/>
      <c r="F4" s="29"/>
      <c r="G4" s="44" t="s">
        <v>69</v>
      </c>
      <c r="H4" s="20"/>
      <c r="I4" s="20"/>
      <c r="J4" s="20"/>
      <c r="K4" s="20"/>
    </row>
    <row r="5" spans="1:11" s="1" customFormat="1" ht="12.75" customHeight="1" x14ac:dyDescent="0.3">
      <c r="A5" s="26" t="s">
        <v>5</v>
      </c>
      <c r="B5" s="21">
        <v>44378</v>
      </c>
      <c r="C5" s="28"/>
      <c r="D5" s="28"/>
      <c r="E5" s="28"/>
      <c r="F5" s="43"/>
      <c r="G5" s="44" t="s">
        <v>92</v>
      </c>
      <c r="H5" s="20"/>
      <c r="I5" s="20"/>
      <c r="J5" s="20"/>
      <c r="K5" s="20"/>
    </row>
    <row r="6" spans="1:11" s="1" customFormat="1" ht="12.75" customHeight="1" x14ac:dyDescent="0.3">
      <c r="A6" s="26" t="s">
        <v>1</v>
      </c>
      <c r="B6" s="30">
        <v>44351</v>
      </c>
      <c r="C6" s="22"/>
      <c r="D6" s="22"/>
      <c r="E6" s="59"/>
      <c r="F6" s="47"/>
      <c r="G6" s="44" t="s">
        <v>94</v>
      </c>
      <c r="H6" s="20"/>
      <c r="I6" s="20"/>
      <c r="J6" s="20"/>
      <c r="K6" s="20"/>
    </row>
    <row r="7" spans="1:11" s="1" customFormat="1" ht="12" customHeight="1" x14ac:dyDescent="0.3">
      <c r="B7" s="3"/>
      <c r="C7" s="4"/>
      <c r="D7" s="3"/>
      <c r="E7" s="3"/>
      <c r="F7" s="5"/>
      <c r="G7" s="3"/>
      <c r="H7" s="3"/>
      <c r="I7" s="3"/>
      <c r="J7" s="3"/>
      <c r="K7" s="3"/>
    </row>
    <row r="8" spans="1:11" s="6" customFormat="1" ht="24" x14ac:dyDescent="0.3">
      <c r="A8" s="14" t="s">
        <v>9</v>
      </c>
      <c r="B8" s="14" t="s">
        <v>18</v>
      </c>
      <c r="C8" s="15" t="s">
        <v>8</v>
      </c>
      <c r="D8" s="14" t="s">
        <v>2</v>
      </c>
      <c r="E8" s="14" t="s">
        <v>0</v>
      </c>
      <c r="F8" s="71" t="s">
        <v>125</v>
      </c>
      <c r="G8" s="72"/>
      <c r="H8" s="73"/>
      <c r="I8" s="71" t="s">
        <v>126</v>
      </c>
      <c r="J8" s="72"/>
      <c r="K8" s="73"/>
    </row>
    <row r="9" spans="1:11" ht="24" customHeight="1" x14ac:dyDescent="0.25">
      <c r="A9" s="12"/>
      <c r="B9" s="12"/>
      <c r="C9" s="16"/>
      <c r="D9" s="12"/>
      <c r="E9" s="12"/>
      <c r="F9" s="17" t="s">
        <v>3</v>
      </c>
      <c r="G9" s="17" t="s">
        <v>6</v>
      </c>
      <c r="H9" s="17" t="s">
        <v>20</v>
      </c>
      <c r="I9" s="17" t="s">
        <v>3</v>
      </c>
      <c r="J9" s="17" t="s">
        <v>6</v>
      </c>
      <c r="K9" s="17" t="s">
        <v>20</v>
      </c>
    </row>
    <row r="10" spans="1:11" ht="12.75" customHeight="1" x14ac:dyDescent="0.25">
      <c r="A10" s="68" t="s">
        <v>44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</row>
    <row r="11" spans="1:11" ht="12" customHeight="1" x14ac:dyDescent="0.25">
      <c r="A11" s="11" t="s">
        <v>4</v>
      </c>
      <c r="B11" s="11" t="s">
        <v>52</v>
      </c>
      <c r="C11" s="13">
        <v>8.5000000000000006E-2</v>
      </c>
      <c r="D11" s="11" t="s">
        <v>53</v>
      </c>
      <c r="E11" s="11">
        <v>12</v>
      </c>
      <c r="F11" s="37">
        <v>90.67</v>
      </c>
      <c r="G11" s="37">
        <v>91.67</v>
      </c>
      <c r="H11" s="18"/>
      <c r="I11" s="18"/>
      <c r="J11" s="18"/>
      <c r="K11" s="18"/>
    </row>
    <row r="12" spans="1:11" ht="12" customHeight="1" x14ac:dyDescent="0.25">
      <c r="A12" s="35" t="s">
        <v>4</v>
      </c>
      <c r="B12" s="35" t="s">
        <v>21</v>
      </c>
      <c r="C12" s="36">
        <v>0.13</v>
      </c>
      <c r="D12" s="35" t="s">
        <v>15</v>
      </c>
      <c r="E12" s="35">
        <v>12</v>
      </c>
      <c r="F12" s="37">
        <v>98</v>
      </c>
      <c r="G12" s="37">
        <v>100</v>
      </c>
      <c r="H12" s="18"/>
      <c r="I12" s="18"/>
      <c r="J12" s="18"/>
      <c r="K12" s="18"/>
    </row>
    <row r="13" spans="1:11" ht="12" customHeight="1" x14ac:dyDescent="0.25">
      <c r="A13" s="32" t="s">
        <v>4</v>
      </c>
      <c r="B13" s="32" t="s">
        <v>22</v>
      </c>
      <c r="C13" s="33">
        <v>0.13500000000000001</v>
      </c>
      <c r="D13" s="32" t="s">
        <v>15</v>
      </c>
      <c r="E13" s="32">
        <v>12</v>
      </c>
      <c r="F13" s="37">
        <v>98</v>
      </c>
      <c r="G13" s="37">
        <v>100</v>
      </c>
      <c r="H13" s="9"/>
      <c r="I13" s="9"/>
      <c r="J13" s="9"/>
      <c r="K13" s="9"/>
    </row>
    <row r="14" spans="1:11" ht="12" customHeight="1" x14ac:dyDescent="0.25">
      <c r="A14" s="32" t="s">
        <v>4</v>
      </c>
      <c r="B14" s="32" t="s">
        <v>89</v>
      </c>
      <c r="C14" s="33">
        <v>0.13800000000000001</v>
      </c>
      <c r="D14" s="35" t="s">
        <v>15</v>
      </c>
      <c r="E14" s="35">
        <v>12</v>
      </c>
      <c r="F14" s="37">
        <v>69.010000000000005</v>
      </c>
      <c r="G14" s="37">
        <v>71.010000000000005</v>
      </c>
      <c r="H14" s="39"/>
      <c r="I14" s="39"/>
      <c r="J14" s="39"/>
      <c r="K14" s="39"/>
    </row>
    <row r="15" spans="1:11" ht="12" customHeight="1" x14ac:dyDescent="0.25">
      <c r="A15" s="32" t="s">
        <v>4</v>
      </c>
      <c r="B15" s="32" t="s">
        <v>95</v>
      </c>
      <c r="C15" s="33">
        <v>0.13800000000000001</v>
      </c>
      <c r="D15" s="35" t="s">
        <v>15</v>
      </c>
      <c r="E15" s="35">
        <v>12</v>
      </c>
      <c r="F15" s="37">
        <v>69.010000000000005</v>
      </c>
      <c r="G15" s="37">
        <v>71.010000000000005</v>
      </c>
      <c r="H15" s="39"/>
      <c r="I15" s="39"/>
      <c r="J15" s="39"/>
      <c r="K15" s="39"/>
    </row>
    <row r="16" spans="1:11" ht="12" customHeight="1" x14ac:dyDescent="0.25">
      <c r="A16" s="32" t="s">
        <v>4</v>
      </c>
      <c r="B16" s="32" t="s">
        <v>25</v>
      </c>
      <c r="C16" s="33">
        <v>0.128</v>
      </c>
      <c r="D16" s="32" t="s">
        <v>15</v>
      </c>
      <c r="E16" s="32">
        <v>12</v>
      </c>
      <c r="F16" s="37">
        <v>98</v>
      </c>
      <c r="G16" s="37">
        <v>100</v>
      </c>
      <c r="H16" s="9"/>
      <c r="I16" s="9"/>
      <c r="J16" s="9"/>
      <c r="K16" s="9"/>
    </row>
    <row r="17" spans="1:11" ht="12" customHeight="1" x14ac:dyDescent="0.25">
      <c r="A17" s="32" t="s">
        <v>16</v>
      </c>
      <c r="B17" s="32" t="s">
        <v>23</v>
      </c>
      <c r="C17" s="33">
        <v>0.13800000000000001</v>
      </c>
      <c r="D17" s="32" t="s">
        <v>15</v>
      </c>
      <c r="E17" s="32">
        <v>12</v>
      </c>
      <c r="F17" s="39">
        <v>98</v>
      </c>
      <c r="G17" s="39">
        <v>100</v>
      </c>
      <c r="H17" s="9"/>
      <c r="I17" s="9"/>
      <c r="J17" s="9"/>
      <c r="K17" s="9"/>
    </row>
    <row r="18" spans="1:11" ht="12" customHeight="1" x14ac:dyDescent="0.25">
      <c r="A18" s="32" t="s">
        <v>16</v>
      </c>
      <c r="B18" s="32" t="s">
        <v>24</v>
      </c>
      <c r="C18" s="33">
        <v>0.13600000000000001</v>
      </c>
      <c r="D18" s="32" t="s">
        <v>15</v>
      </c>
      <c r="E18" s="32">
        <v>12</v>
      </c>
      <c r="F18" s="39">
        <v>98</v>
      </c>
      <c r="G18" s="39">
        <v>100</v>
      </c>
      <c r="H18" s="9"/>
      <c r="I18" s="9"/>
      <c r="J18" s="9"/>
      <c r="K18" s="9"/>
    </row>
    <row r="19" spans="1:11" ht="12" customHeight="1" x14ac:dyDescent="0.25">
      <c r="A19" s="45" t="s">
        <v>16</v>
      </c>
      <c r="B19" s="45" t="s">
        <v>42</v>
      </c>
      <c r="C19" s="46">
        <v>0.13500000000000001</v>
      </c>
      <c r="D19" s="45" t="s">
        <v>15</v>
      </c>
      <c r="E19" s="45">
        <v>12</v>
      </c>
      <c r="F19" s="39">
        <v>118</v>
      </c>
      <c r="G19" s="39">
        <v>120</v>
      </c>
      <c r="H19" s="9"/>
      <c r="I19" s="9"/>
      <c r="J19" s="9"/>
      <c r="K19" s="9"/>
    </row>
    <row r="20" spans="1:11" ht="12" customHeight="1" x14ac:dyDescent="0.25">
      <c r="A20" s="32" t="s">
        <v>4</v>
      </c>
      <c r="B20" s="32" t="s">
        <v>43</v>
      </c>
      <c r="C20" s="33">
        <v>0.14499999999999999</v>
      </c>
      <c r="D20" s="32" t="s">
        <v>15</v>
      </c>
      <c r="E20" s="32">
        <v>12</v>
      </c>
      <c r="F20" s="39">
        <v>98</v>
      </c>
      <c r="G20" s="39">
        <v>100</v>
      </c>
      <c r="H20" s="9"/>
      <c r="I20" s="9"/>
      <c r="J20" s="9"/>
      <c r="K20" s="9"/>
    </row>
    <row r="21" spans="1:11" ht="12" customHeight="1" x14ac:dyDescent="0.25">
      <c r="A21" s="32" t="s">
        <v>16</v>
      </c>
      <c r="B21" s="32" t="s">
        <v>26</v>
      </c>
      <c r="C21" s="33">
        <v>0.14499999999999999</v>
      </c>
      <c r="D21" s="32" t="s">
        <v>15</v>
      </c>
      <c r="E21" s="32">
        <v>12</v>
      </c>
      <c r="F21" s="39">
        <v>98</v>
      </c>
      <c r="G21" s="39">
        <v>100</v>
      </c>
      <c r="H21" s="9"/>
      <c r="I21" s="9"/>
      <c r="J21" s="9"/>
      <c r="K21" s="9"/>
    </row>
    <row r="22" spans="1:11" ht="12" customHeight="1" x14ac:dyDescent="0.25">
      <c r="A22" s="32" t="s">
        <v>16</v>
      </c>
      <c r="B22" s="32" t="s">
        <v>127</v>
      </c>
      <c r="C22" s="33">
        <v>0.13700000000000001</v>
      </c>
      <c r="D22" s="32" t="s">
        <v>15</v>
      </c>
      <c r="E22" s="32">
        <v>12</v>
      </c>
      <c r="F22" s="39">
        <v>98</v>
      </c>
      <c r="G22" s="39">
        <v>100</v>
      </c>
      <c r="H22" s="9"/>
      <c r="I22" s="9"/>
      <c r="J22" s="9"/>
      <c r="K22" s="9"/>
    </row>
    <row r="23" spans="1:11" ht="12" customHeight="1" x14ac:dyDescent="0.25">
      <c r="A23" s="54" t="s">
        <v>16</v>
      </c>
      <c r="B23" s="54" t="s">
        <v>128</v>
      </c>
      <c r="C23" s="55">
        <v>0.13600000000000001</v>
      </c>
      <c r="D23" s="56" t="s">
        <v>15</v>
      </c>
      <c r="E23" s="56">
        <v>12</v>
      </c>
      <c r="F23" s="57">
        <v>98</v>
      </c>
      <c r="G23" s="58">
        <v>100</v>
      </c>
      <c r="H23" s="9"/>
      <c r="I23" s="9"/>
      <c r="J23" s="9"/>
      <c r="K23" s="9"/>
    </row>
    <row r="24" spans="1:11" ht="12" customHeight="1" x14ac:dyDescent="0.25">
      <c r="A24" s="7" t="s">
        <v>16</v>
      </c>
      <c r="B24" s="7" t="s">
        <v>55</v>
      </c>
      <c r="C24" s="8">
        <v>0.13900000000000001</v>
      </c>
      <c r="D24" s="7" t="s">
        <v>15</v>
      </c>
      <c r="E24" s="7">
        <v>6</v>
      </c>
      <c r="F24" s="39">
        <v>139</v>
      </c>
      <c r="G24" s="39">
        <v>140</v>
      </c>
      <c r="H24" s="9"/>
      <c r="I24" s="9"/>
      <c r="J24" s="9"/>
      <c r="K24" s="9"/>
    </row>
    <row r="25" spans="1:11" ht="12" customHeight="1" x14ac:dyDescent="0.25">
      <c r="A25" s="7" t="s">
        <v>16</v>
      </c>
      <c r="B25" s="7" t="s">
        <v>54</v>
      </c>
      <c r="C25" s="8">
        <v>0.14199999999999999</v>
      </c>
      <c r="D25" s="7" t="s">
        <v>15</v>
      </c>
      <c r="E25" s="7">
        <v>6</v>
      </c>
      <c r="F25" s="9">
        <v>139</v>
      </c>
      <c r="G25" s="9">
        <v>140</v>
      </c>
      <c r="H25" s="9"/>
      <c r="I25" s="9"/>
      <c r="J25" s="9"/>
      <c r="K25" s="9"/>
    </row>
    <row r="26" spans="1:11" ht="12" customHeight="1" x14ac:dyDescent="0.25">
      <c r="A26" s="40" t="s">
        <v>4</v>
      </c>
      <c r="B26" s="40" t="s">
        <v>68</v>
      </c>
      <c r="C26" s="38">
        <v>0.13500000000000001</v>
      </c>
      <c r="D26" s="31" t="s">
        <v>15</v>
      </c>
      <c r="E26" s="31">
        <v>6</v>
      </c>
      <c r="F26" s="34">
        <v>139</v>
      </c>
      <c r="G26" s="34">
        <v>140</v>
      </c>
      <c r="H26" s="23"/>
      <c r="I26" s="23"/>
      <c r="J26" s="23"/>
      <c r="K26" s="23"/>
    </row>
    <row r="27" spans="1:11" ht="12" customHeight="1" x14ac:dyDescent="0.25">
      <c r="A27" s="35" t="s">
        <v>16</v>
      </c>
      <c r="B27" s="31" t="s">
        <v>267</v>
      </c>
      <c r="C27" s="38">
        <v>0.13</v>
      </c>
      <c r="D27" s="31" t="s">
        <v>268</v>
      </c>
      <c r="E27" s="31">
        <v>24</v>
      </c>
      <c r="F27" s="34">
        <v>54.47</v>
      </c>
      <c r="G27" s="34">
        <v>55.8</v>
      </c>
      <c r="H27" s="23"/>
      <c r="I27" s="23"/>
      <c r="J27" s="23"/>
      <c r="K27" s="23"/>
    </row>
    <row r="28" spans="1:11" ht="12" customHeight="1" x14ac:dyDescent="0.25">
      <c r="A28" s="32" t="s">
        <v>4</v>
      </c>
      <c r="B28" s="31" t="s">
        <v>269</v>
      </c>
      <c r="C28" s="38">
        <v>0.13300000000000001</v>
      </c>
      <c r="D28" s="31" t="s">
        <v>268</v>
      </c>
      <c r="E28" s="31">
        <v>24</v>
      </c>
      <c r="F28" s="34">
        <v>54.47</v>
      </c>
      <c r="G28" s="34">
        <v>55.8</v>
      </c>
      <c r="H28" s="23"/>
      <c r="I28" s="23"/>
      <c r="J28" s="23"/>
      <c r="K28" s="23"/>
    </row>
    <row r="29" spans="1:11" ht="12" customHeight="1" x14ac:dyDescent="0.25">
      <c r="A29" s="68" t="s">
        <v>130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2" customHeight="1" x14ac:dyDescent="0.25">
      <c r="A30" s="32" t="s">
        <v>16</v>
      </c>
      <c r="B30" s="31" t="s">
        <v>131</v>
      </c>
      <c r="C30" s="38">
        <v>0.13600000000000001</v>
      </c>
      <c r="D30" s="31" t="s">
        <v>15</v>
      </c>
      <c r="E30" s="31">
        <v>12</v>
      </c>
      <c r="F30" s="34">
        <v>153</v>
      </c>
      <c r="G30" s="34">
        <v>155</v>
      </c>
      <c r="H30" s="23"/>
      <c r="I30" s="23"/>
      <c r="J30" s="23"/>
      <c r="K30" s="23"/>
    </row>
    <row r="31" spans="1:11" ht="12" customHeight="1" x14ac:dyDescent="0.25">
      <c r="A31" s="68" t="s">
        <v>72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1:11" ht="12" customHeight="1" x14ac:dyDescent="0.25">
      <c r="A32" s="35" t="s">
        <v>16</v>
      </c>
      <c r="B32" s="35" t="s">
        <v>73</v>
      </c>
      <c r="C32" s="36">
        <v>0.13500000000000001</v>
      </c>
      <c r="D32" s="35" t="s">
        <v>10</v>
      </c>
      <c r="E32" s="35">
        <v>6</v>
      </c>
      <c r="F32" s="37">
        <v>37.51</v>
      </c>
      <c r="G32" s="37">
        <f>48.01-8.5</f>
        <v>39.51</v>
      </c>
      <c r="H32" s="37"/>
      <c r="I32" s="37">
        <v>29.02</v>
      </c>
      <c r="J32" s="37"/>
      <c r="K32" s="37"/>
    </row>
    <row r="33" spans="1:11" ht="12" customHeight="1" x14ac:dyDescent="0.25">
      <c r="A33" s="35" t="s">
        <v>16</v>
      </c>
      <c r="B33" s="35" t="s">
        <v>87</v>
      </c>
      <c r="C33" s="36">
        <v>0.125</v>
      </c>
      <c r="D33" s="35" t="s">
        <v>10</v>
      </c>
      <c r="E33" s="35">
        <v>6</v>
      </c>
      <c r="F33" s="37">
        <v>37.51</v>
      </c>
      <c r="G33" s="37">
        <f t="shared" ref="G33:G46" si="0">48.01-8.5</f>
        <v>39.51</v>
      </c>
      <c r="H33" s="37"/>
      <c r="I33" s="37">
        <v>29.02</v>
      </c>
      <c r="J33" s="37"/>
      <c r="K33" s="37"/>
    </row>
    <row r="34" spans="1:11" ht="12" customHeight="1" x14ac:dyDescent="0.25">
      <c r="A34" s="32" t="s">
        <v>4</v>
      </c>
      <c r="B34" s="35" t="s">
        <v>74</v>
      </c>
      <c r="C34" s="33">
        <v>0.13</v>
      </c>
      <c r="D34" s="32" t="s">
        <v>10</v>
      </c>
      <c r="E34" s="32">
        <v>6</v>
      </c>
      <c r="F34" s="37">
        <v>37.51</v>
      </c>
      <c r="G34" s="37">
        <f t="shared" si="0"/>
        <v>39.51</v>
      </c>
      <c r="H34" s="37"/>
      <c r="I34" s="37">
        <v>29.02</v>
      </c>
      <c r="J34" s="37"/>
      <c r="K34" s="37"/>
    </row>
    <row r="35" spans="1:11" ht="12" customHeight="1" x14ac:dyDescent="0.25">
      <c r="A35" s="32" t="s">
        <v>4</v>
      </c>
      <c r="B35" s="32" t="s">
        <v>75</v>
      </c>
      <c r="C35" s="33">
        <v>0.12</v>
      </c>
      <c r="D35" s="32" t="s">
        <v>10</v>
      </c>
      <c r="E35" s="32">
        <v>6</v>
      </c>
      <c r="F35" s="37">
        <v>37.51</v>
      </c>
      <c r="G35" s="37">
        <f t="shared" si="0"/>
        <v>39.51</v>
      </c>
      <c r="H35" s="37"/>
      <c r="I35" s="37">
        <v>29.02</v>
      </c>
      <c r="J35" s="37"/>
      <c r="K35" s="37"/>
    </row>
    <row r="36" spans="1:11" ht="12" customHeight="1" x14ac:dyDescent="0.25">
      <c r="A36" s="32" t="s">
        <v>16</v>
      </c>
      <c r="B36" s="32" t="s">
        <v>76</v>
      </c>
      <c r="C36" s="33">
        <v>0.13</v>
      </c>
      <c r="D36" s="32" t="s">
        <v>10</v>
      </c>
      <c r="E36" s="32">
        <v>6</v>
      </c>
      <c r="F36" s="37">
        <v>37.51</v>
      </c>
      <c r="G36" s="37">
        <f t="shared" si="0"/>
        <v>39.51</v>
      </c>
      <c r="H36" s="37"/>
      <c r="I36" s="37">
        <v>29.02</v>
      </c>
      <c r="J36" s="37"/>
      <c r="K36" s="37"/>
    </row>
    <row r="37" spans="1:11" ht="12" customHeight="1" x14ac:dyDescent="0.25">
      <c r="A37" s="32" t="s">
        <v>16</v>
      </c>
      <c r="B37" s="32" t="s">
        <v>77</v>
      </c>
      <c r="C37" s="33">
        <v>0.13500000000000001</v>
      </c>
      <c r="D37" s="32" t="s">
        <v>10</v>
      </c>
      <c r="E37" s="32">
        <v>6</v>
      </c>
      <c r="F37" s="37">
        <v>37.51</v>
      </c>
      <c r="G37" s="37">
        <f t="shared" si="0"/>
        <v>39.51</v>
      </c>
      <c r="H37" s="37"/>
      <c r="I37" s="37">
        <v>29.02</v>
      </c>
      <c r="J37" s="37"/>
      <c r="K37" s="37"/>
    </row>
    <row r="38" spans="1:11" ht="12" customHeight="1" x14ac:dyDescent="0.25">
      <c r="A38" s="32" t="s">
        <v>4</v>
      </c>
      <c r="B38" s="32" t="s">
        <v>78</v>
      </c>
      <c r="C38" s="33">
        <v>0.08</v>
      </c>
      <c r="D38" s="32" t="s">
        <v>10</v>
      </c>
      <c r="E38" s="32">
        <v>6</v>
      </c>
      <c r="F38" s="37">
        <v>37.51</v>
      </c>
      <c r="G38" s="37">
        <f t="shared" si="0"/>
        <v>39.51</v>
      </c>
      <c r="H38" s="37"/>
      <c r="I38" s="37">
        <v>29.02</v>
      </c>
      <c r="J38" s="37"/>
      <c r="K38" s="37"/>
    </row>
    <row r="39" spans="1:11" ht="12" customHeight="1" x14ac:dyDescent="0.25">
      <c r="A39" s="32" t="s">
        <v>4</v>
      </c>
      <c r="B39" s="32" t="s">
        <v>79</v>
      </c>
      <c r="C39" s="33">
        <v>0.125</v>
      </c>
      <c r="D39" s="32" t="s">
        <v>10</v>
      </c>
      <c r="E39" s="32">
        <v>6</v>
      </c>
      <c r="F39" s="37">
        <v>37.51</v>
      </c>
      <c r="G39" s="37">
        <f t="shared" si="0"/>
        <v>39.51</v>
      </c>
      <c r="H39" s="37"/>
      <c r="I39" s="37">
        <v>29.02</v>
      </c>
      <c r="J39" s="37"/>
      <c r="K39" s="37"/>
    </row>
    <row r="40" spans="1:11" ht="12" customHeight="1" x14ac:dyDescent="0.25">
      <c r="A40" s="32" t="s">
        <v>16</v>
      </c>
      <c r="B40" s="32" t="s">
        <v>80</v>
      </c>
      <c r="C40" s="33">
        <v>0.125</v>
      </c>
      <c r="D40" s="32" t="s">
        <v>10</v>
      </c>
      <c r="E40" s="32">
        <v>6</v>
      </c>
      <c r="F40" s="37">
        <v>37.51</v>
      </c>
      <c r="G40" s="37">
        <f t="shared" si="0"/>
        <v>39.51</v>
      </c>
      <c r="H40" s="37"/>
      <c r="I40" s="37">
        <v>29.02</v>
      </c>
      <c r="J40" s="37"/>
      <c r="K40" s="37"/>
    </row>
    <row r="41" spans="1:11" ht="12" customHeight="1" x14ac:dyDescent="0.25">
      <c r="A41" s="32" t="s">
        <v>4</v>
      </c>
      <c r="B41" s="32" t="s">
        <v>81</v>
      </c>
      <c r="C41" s="33">
        <v>0.115</v>
      </c>
      <c r="D41" s="32" t="s">
        <v>10</v>
      </c>
      <c r="E41" s="32">
        <v>6</v>
      </c>
      <c r="F41" s="37">
        <v>37.51</v>
      </c>
      <c r="G41" s="37">
        <f t="shared" si="0"/>
        <v>39.51</v>
      </c>
      <c r="H41" s="37"/>
      <c r="I41" s="37">
        <v>29.02</v>
      </c>
      <c r="J41" s="37"/>
      <c r="K41" s="37"/>
    </row>
    <row r="42" spans="1:11" ht="12" customHeight="1" x14ac:dyDescent="0.25">
      <c r="A42" s="32" t="s">
        <v>4</v>
      </c>
      <c r="B42" s="32" t="s">
        <v>82</v>
      </c>
      <c r="C42" s="33">
        <v>0.13500000000000001</v>
      </c>
      <c r="D42" s="32" t="s">
        <v>10</v>
      </c>
      <c r="E42" s="32">
        <v>6</v>
      </c>
      <c r="F42" s="37">
        <v>37.51</v>
      </c>
      <c r="G42" s="37">
        <f t="shared" si="0"/>
        <v>39.51</v>
      </c>
      <c r="H42" s="37"/>
      <c r="I42" s="37">
        <v>29.02</v>
      </c>
      <c r="J42" s="37"/>
      <c r="K42" s="37"/>
    </row>
    <row r="43" spans="1:11" ht="12" customHeight="1" x14ac:dyDescent="0.25">
      <c r="A43" s="32" t="s">
        <v>16</v>
      </c>
      <c r="B43" s="32" t="s">
        <v>83</v>
      </c>
      <c r="C43" s="33">
        <v>0.13500000000000001</v>
      </c>
      <c r="D43" s="32" t="s">
        <v>10</v>
      </c>
      <c r="E43" s="32">
        <v>6</v>
      </c>
      <c r="F43" s="37">
        <v>37.51</v>
      </c>
      <c r="G43" s="37">
        <f t="shared" si="0"/>
        <v>39.51</v>
      </c>
      <c r="H43" s="37"/>
      <c r="I43" s="37">
        <v>29.02</v>
      </c>
      <c r="J43" s="37"/>
      <c r="K43" s="37"/>
    </row>
    <row r="44" spans="1:11" ht="12" customHeight="1" x14ac:dyDescent="0.25">
      <c r="A44" s="32" t="s">
        <v>16</v>
      </c>
      <c r="B44" s="32" t="s">
        <v>84</v>
      </c>
      <c r="C44" s="33">
        <v>9.5000000000000001E-2</v>
      </c>
      <c r="D44" s="32" t="s">
        <v>10</v>
      </c>
      <c r="E44" s="32">
        <v>6</v>
      </c>
      <c r="F44" s="37">
        <v>37.51</v>
      </c>
      <c r="G44" s="37">
        <f t="shared" si="0"/>
        <v>39.51</v>
      </c>
      <c r="H44" s="37"/>
      <c r="I44" s="37">
        <v>29.02</v>
      </c>
      <c r="J44" s="37"/>
      <c r="K44" s="37"/>
    </row>
    <row r="45" spans="1:11" ht="12" customHeight="1" x14ac:dyDescent="0.25">
      <c r="A45" s="32" t="s">
        <v>16</v>
      </c>
      <c r="B45" s="32" t="s">
        <v>85</v>
      </c>
      <c r="C45" s="33">
        <v>0.13500000000000001</v>
      </c>
      <c r="D45" s="32" t="s">
        <v>10</v>
      </c>
      <c r="E45" s="32">
        <v>6</v>
      </c>
      <c r="F45" s="37">
        <v>37.51</v>
      </c>
      <c r="G45" s="37">
        <f t="shared" si="0"/>
        <v>39.51</v>
      </c>
      <c r="H45" s="37"/>
      <c r="I45" s="37">
        <v>29.02</v>
      </c>
      <c r="J45" s="37"/>
      <c r="K45" s="37"/>
    </row>
    <row r="46" spans="1:11" ht="12" customHeight="1" x14ac:dyDescent="0.25">
      <c r="A46" s="40" t="s">
        <v>16</v>
      </c>
      <c r="B46" s="40" t="s">
        <v>86</v>
      </c>
      <c r="C46" s="41">
        <v>0.13500000000000001</v>
      </c>
      <c r="D46" s="40" t="s">
        <v>10</v>
      </c>
      <c r="E46" s="40">
        <v>6</v>
      </c>
      <c r="F46" s="37">
        <v>37.51</v>
      </c>
      <c r="G46" s="37">
        <f t="shared" si="0"/>
        <v>39.51</v>
      </c>
      <c r="H46" s="51"/>
      <c r="I46" s="37">
        <v>29.02</v>
      </c>
      <c r="J46" s="51"/>
      <c r="K46" s="51"/>
    </row>
    <row r="47" spans="1:11" ht="12" customHeight="1" x14ac:dyDescent="0.25">
      <c r="A47" s="68" t="s">
        <v>46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1:11" ht="12" customHeight="1" x14ac:dyDescent="0.25">
      <c r="A48" s="35" t="s">
        <v>4</v>
      </c>
      <c r="B48" s="35" t="s">
        <v>56</v>
      </c>
      <c r="C48" s="36">
        <v>0.13</v>
      </c>
      <c r="D48" s="35" t="s">
        <v>17</v>
      </c>
      <c r="E48" s="35">
        <v>24</v>
      </c>
      <c r="F48" s="37">
        <v>27.4</v>
      </c>
      <c r="G48" s="37">
        <v>28.4</v>
      </c>
      <c r="H48" s="37"/>
      <c r="I48" s="37"/>
      <c r="J48" s="37"/>
      <c r="K48" s="37"/>
    </row>
    <row r="49" spans="1:11" ht="12" customHeight="1" x14ac:dyDescent="0.25">
      <c r="A49" s="32" t="s">
        <v>16</v>
      </c>
      <c r="B49" s="32" t="s">
        <v>27</v>
      </c>
      <c r="C49" s="33">
        <v>0.13500000000000001</v>
      </c>
      <c r="D49" s="32" t="s">
        <v>17</v>
      </c>
      <c r="E49" s="32">
        <v>24</v>
      </c>
      <c r="F49" s="39">
        <v>27.4</v>
      </c>
      <c r="G49" s="39">
        <v>28.4</v>
      </c>
      <c r="H49" s="39"/>
      <c r="I49" s="39"/>
      <c r="J49" s="39"/>
      <c r="K49" s="39"/>
    </row>
    <row r="50" spans="1:11" ht="12" customHeight="1" x14ac:dyDescent="0.25">
      <c r="A50" s="32" t="s">
        <v>4</v>
      </c>
      <c r="B50" s="32" t="s">
        <v>31</v>
      </c>
      <c r="C50" s="33">
        <v>0.13500000000000001</v>
      </c>
      <c r="D50" s="32" t="s">
        <v>17</v>
      </c>
      <c r="E50" s="32">
        <v>24</v>
      </c>
      <c r="F50" s="39">
        <v>27.4</v>
      </c>
      <c r="G50" s="39">
        <v>28.4</v>
      </c>
      <c r="H50" s="39"/>
      <c r="I50" s="39"/>
      <c r="J50" s="39"/>
      <c r="K50" s="39"/>
    </row>
    <row r="51" spans="1:11" ht="12" customHeight="1" x14ac:dyDescent="0.25">
      <c r="A51" s="32" t="s">
        <v>16</v>
      </c>
      <c r="B51" s="32" t="s">
        <v>32</v>
      </c>
      <c r="C51" s="33">
        <v>0.08</v>
      </c>
      <c r="D51" s="32" t="s">
        <v>17</v>
      </c>
      <c r="E51" s="32">
        <v>24</v>
      </c>
      <c r="F51" s="39">
        <v>27.4</v>
      </c>
      <c r="G51" s="39">
        <v>28.4</v>
      </c>
      <c r="H51" s="39"/>
      <c r="I51" s="39"/>
      <c r="J51" s="39"/>
      <c r="K51" s="39"/>
    </row>
    <row r="52" spans="1:11" ht="12" customHeight="1" x14ac:dyDescent="0.25">
      <c r="A52" s="32" t="s">
        <v>4</v>
      </c>
      <c r="B52" s="32" t="s">
        <v>33</v>
      </c>
      <c r="C52" s="33">
        <v>0.125</v>
      </c>
      <c r="D52" s="32" t="s">
        <v>17</v>
      </c>
      <c r="E52" s="32">
        <v>24</v>
      </c>
      <c r="F52" s="39">
        <v>27.4</v>
      </c>
      <c r="G52" s="39">
        <v>28.4</v>
      </c>
      <c r="H52" s="39"/>
      <c r="I52" s="39"/>
      <c r="J52" s="39"/>
      <c r="K52" s="39"/>
    </row>
    <row r="53" spans="1:11" ht="12" customHeight="1" x14ac:dyDescent="0.25">
      <c r="A53" s="32" t="s">
        <v>16</v>
      </c>
      <c r="B53" s="32" t="s">
        <v>38</v>
      </c>
      <c r="C53" s="33">
        <v>9.5000000000000001E-2</v>
      </c>
      <c r="D53" s="32" t="s">
        <v>17</v>
      </c>
      <c r="E53" s="32">
        <v>24</v>
      </c>
      <c r="F53" s="39">
        <v>27.4</v>
      </c>
      <c r="G53" s="39">
        <v>28.4</v>
      </c>
      <c r="H53" s="39"/>
      <c r="I53" s="39"/>
      <c r="J53" s="39"/>
      <c r="K53" s="39"/>
    </row>
    <row r="54" spans="1:11" ht="12" customHeight="1" x14ac:dyDescent="0.25">
      <c r="A54" s="32" t="s">
        <v>4</v>
      </c>
      <c r="B54" s="32" t="s">
        <v>57</v>
      </c>
      <c r="C54" s="33">
        <v>0.13</v>
      </c>
      <c r="D54" s="32" t="s">
        <v>17</v>
      </c>
      <c r="E54" s="32">
        <v>6</v>
      </c>
      <c r="F54" s="39">
        <v>27.4</v>
      </c>
      <c r="G54" s="39">
        <v>28.4</v>
      </c>
      <c r="H54" s="39"/>
      <c r="I54" s="39"/>
      <c r="J54" s="39"/>
      <c r="K54" s="39"/>
    </row>
    <row r="55" spans="1:11" ht="12" customHeight="1" x14ac:dyDescent="0.25">
      <c r="A55" s="32" t="s">
        <v>16</v>
      </c>
      <c r="B55" s="32" t="s">
        <v>58</v>
      </c>
      <c r="C55" s="33">
        <v>0.13500000000000001</v>
      </c>
      <c r="D55" s="32" t="s">
        <v>17</v>
      </c>
      <c r="E55" s="32">
        <v>6</v>
      </c>
      <c r="F55" s="39">
        <v>27.4</v>
      </c>
      <c r="G55" s="39">
        <v>28.4</v>
      </c>
      <c r="H55" s="39"/>
      <c r="I55" s="39"/>
      <c r="J55" s="39"/>
      <c r="K55" s="39"/>
    </row>
    <row r="56" spans="1:11" ht="12" customHeight="1" x14ac:dyDescent="0.25">
      <c r="A56" s="32" t="s">
        <v>4</v>
      </c>
      <c r="B56" s="32" t="s">
        <v>59</v>
      </c>
      <c r="C56" s="33">
        <v>0.13500000000000001</v>
      </c>
      <c r="D56" s="32" t="s">
        <v>17</v>
      </c>
      <c r="E56" s="32">
        <v>6</v>
      </c>
      <c r="F56" s="39">
        <v>27.4</v>
      </c>
      <c r="G56" s="39">
        <v>28.4</v>
      </c>
      <c r="H56" s="39"/>
      <c r="I56" s="39"/>
      <c r="J56" s="39"/>
      <c r="K56" s="39"/>
    </row>
    <row r="57" spans="1:11" ht="12" customHeight="1" x14ac:dyDescent="0.25">
      <c r="A57" s="32" t="s">
        <v>16</v>
      </c>
      <c r="B57" s="32" t="s">
        <v>60</v>
      </c>
      <c r="C57" s="33">
        <v>9.5000000000000001E-2</v>
      </c>
      <c r="D57" s="32" t="s">
        <v>17</v>
      </c>
      <c r="E57" s="32">
        <v>6</v>
      </c>
      <c r="F57" s="39">
        <v>27.4</v>
      </c>
      <c r="G57" s="39">
        <v>28.4</v>
      </c>
      <c r="H57" s="39"/>
      <c r="I57" s="39"/>
      <c r="J57" s="39"/>
      <c r="K57" s="39"/>
    </row>
    <row r="58" spans="1:11" ht="12" customHeight="1" x14ac:dyDescent="0.25">
      <c r="A58" s="32" t="s">
        <v>16</v>
      </c>
      <c r="B58" s="32" t="s">
        <v>61</v>
      </c>
      <c r="C58" s="33">
        <v>0.13</v>
      </c>
      <c r="D58" s="32" t="s">
        <v>17</v>
      </c>
      <c r="E58" s="32">
        <v>6</v>
      </c>
      <c r="F58" s="39">
        <v>27.4</v>
      </c>
      <c r="G58" s="39">
        <v>28.4</v>
      </c>
      <c r="H58" s="39"/>
      <c r="I58" s="39"/>
      <c r="J58" s="39"/>
      <c r="K58" s="39"/>
    </row>
    <row r="59" spans="1:11" ht="12" customHeight="1" x14ac:dyDescent="0.25">
      <c r="A59" s="32" t="s">
        <v>4</v>
      </c>
      <c r="B59" s="32" t="s">
        <v>62</v>
      </c>
      <c r="C59" s="33">
        <v>0.08</v>
      </c>
      <c r="D59" s="32" t="s">
        <v>17</v>
      </c>
      <c r="E59" s="32">
        <v>6</v>
      </c>
      <c r="F59" s="39">
        <v>27.4</v>
      </c>
      <c r="G59" s="39">
        <v>28.4</v>
      </c>
      <c r="H59" s="39"/>
      <c r="I59" s="39"/>
      <c r="J59" s="39"/>
      <c r="K59" s="39"/>
    </row>
    <row r="60" spans="1:11" ht="12" customHeight="1" x14ac:dyDescent="0.25">
      <c r="A60" s="32" t="s">
        <v>16</v>
      </c>
      <c r="B60" s="32" t="s">
        <v>63</v>
      </c>
      <c r="C60" s="33">
        <v>0.125</v>
      </c>
      <c r="D60" s="32" t="s">
        <v>17</v>
      </c>
      <c r="E60" s="32">
        <v>6</v>
      </c>
      <c r="F60" s="39">
        <v>27.4</v>
      </c>
      <c r="G60" s="39">
        <v>28.4</v>
      </c>
      <c r="H60" s="39"/>
      <c r="I60" s="39"/>
      <c r="J60" s="39"/>
      <c r="K60" s="39"/>
    </row>
    <row r="61" spans="1:11" ht="12" customHeight="1" x14ac:dyDescent="0.25">
      <c r="A61" s="32" t="s">
        <v>16</v>
      </c>
      <c r="B61" s="32" t="s">
        <v>27</v>
      </c>
      <c r="C61" s="33">
        <v>0.13500000000000001</v>
      </c>
      <c r="D61" s="32" t="s">
        <v>15</v>
      </c>
      <c r="E61" s="32">
        <v>12</v>
      </c>
      <c r="F61" s="39">
        <v>55.01</v>
      </c>
      <c r="G61" s="39">
        <f t="shared" ref="G61:G73" si="1">61.01-4</f>
        <v>57.01</v>
      </c>
      <c r="H61" s="39"/>
      <c r="I61" s="39"/>
      <c r="J61" s="39"/>
      <c r="K61" s="39"/>
    </row>
    <row r="62" spans="1:11" ht="12" customHeight="1" x14ac:dyDescent="0.25">
      <c r="A62" s="32" t="s">
        <v>4</v>
      </c>
      <c r="B62" s="32" t="s">
        <v>28</v>
      </c>
      <c r="C62" s="33">
        <v>0.13</v>
      </c>
      <c r="D62" s="32" t="s">
        <v>15</v>
      </c>
      <c r="E62" s="32">
        <v>12</v>
      </c>
      <c r="F62" s="39">
        <v>55.01</v>
      </c>
      <c r="G62" s="39">
        <f t="shared" si="1"/>
        <v>57.01</v>
      </c>
      <c r="H62" s="39"/>
      <c r="I62" s="39"/>
      <c r="J62" s="39"/>
      <c r="K62" s="39"/>
    </row>
    <row r="63" spans="1:11" ht="12" customHeight="1" x14ac:dyDescent="0.25">
      <c r="A63" s="32" t="s">
        <v>16</v>
      </c>
      <c r="B63" s="32" t="s">
        <v>30</v>
      </c>
      <c r="C63" s="33">
        <v>0.13</v>
      </c>
      <c r="D63" s="32" t="s">
        <v>15</v>
      </c>
      <c r="E63" s="32">
        <v>12</v>
      </c>
      <c r="F63" s="39">
        <v>55.01</v>
      </c>
      <c r="G63" s="39">
        <f t="shared" si="1"/>
        <v>57.01</v>
      </c>
      <c r="H63" s="39"/>
      <c r="I63" s="39"/>
      <c r="J63" s="39"/>
      <c r="K63" s="39"/>
    </row>
    <row r="64" spans="1:11" ht="12" customHeight="1" x14ac:dyDescent="0.25">
      <c r="A64" s="32" t="s">
        <v>16</v>
      </c>
      <c r="B64" s="32" t="s">
        <v>31</v>
      </c>
      <c r="C64" s="33">
        <v>0.13500000000000001</v>
      </c>
      <c r="D64" s="32" t="s">
        <v>15</v>
      </c>
      <c r="E64" s="32">
        <v>12</v>
      </c>
      <c r="F64" s="39">
        <v>55.01</v>
      </c>
      <c r="G64" s="39">
        <f t="shared" si="1"/>
        <v>57.01</v>
      </c>
      <c r="H64" s="39"/>
      <c r="I64" s="39"/>
      <c r="J64" s="39"/>
      <c r="K64" s="39"/>
    </row>
    <row r="65" spans="1:11" ht="12" customHeight="1" x14ac:dyDescent="0.25">
      <c r="A65" s="32" t="s">
        <v>4</v>
      </c>
      <c r="B65" s="32" t="s">
        <v>32</v>
      </c>
      <c r="C65" s="33">
        <v>0.08</v>
      </c>
      <c r="D65" s="32" t="s">
        <v>15</v>
      </c>
      <c r="E65" s="32">
        <v>12</v>
      </c>
      <c r="F65" s="39">
        <v>55.01</v>
      </c>
      <c r="G65" s="39">
        <f t="shared" si="1"/>
        <v>57.01</v>
      </c>
      <c r="H65" s="39"/>
      <c r="I65" s="39"/>
      <c r="J65" s="39"/>
      <c r="K65" s="39"/>
    </row>
    <row r="66" spans="1:11" ht="12" customHeight="1" x14ac:dyDescent="0.25">
      <c r="A66" s="32" t="s">
        <v>4</v>
      </c>
      <c r="B66" s="32" t="s">
        <v>33</v>
      </c>
      <c r="C66" s="33">
        <v>0.125</v>
      </c>
      <c r="D66" s="32" t="s">
        <v>15</v>
      </c>
      <c r="E66" s="32">
        <v>12</v>
      </c>
      <c r="F66" s="39">
        <v>55.01</v>
      </c>
      <c r="G66" s="39">
        <f t="shared" si="1"/>
        <v>57.01</v>
      </c>
      <c r="H66" s="39"/>
      <c r="I66" s="39"/>
      <c r="J66" s="39"/>
      <c r="K66" s="39"/>
    </row>
    <row r="67" spans="1:11" ht="12" customHeight="1" x14ac:dyDescent="0.25">
      <c r="A67" s="32" t="s">
        <v>16</v>
      </c>
      <c r="B67" s="32" t="s">
        <v>34</v>
      </c>
      <c r="C67" s="33">
        <v>0.125</v>
      </c>
      <c r="D67" s="32" t="s">
        <v>15</v>
      </c>
      <c r="E67" s="32">
        <v>12</v>
      </c>
      <c r="F67" s="39">
        <v>55.01</v>
      </c>
      <c r="G67" s="39">
        <f t="shared" si="1"/>
        <v>57.01</v>
      </c>
      <c r="H67" s="39"/>
      <c r="I67" s="39"/>
      <c r="J67" s="39"/>
      <c r="K67" s="39"/>
    </row>
    <row r="68" spans="1:11" ht="12" customHeight="1" x14ac:dyDescent="0.25">
      <c r="A68" s="32" t="s">
        <v>4</v>
      </c>
      <c r="B68" s="32" t="s">
        <v>36</v>
      </c>
      <c r="C68" s="33">
        <v>0.13500000000000001</v>
      </c>
      <c r="D68" s="32" t="s">
        <v>15</v>
      </c>
      <c r="E68" s="32">
        <v>12</v>
      </c>
      <c r="F68" s="39">
        <v>55.01</v>
      </c>
      <c r="G68" s="39">
        <f t="shared" si="1"/>
        <v>57.01</v>
      </c>
      <c r="H68" s="39"/>
      <c r="I68" s="39"/>
      <c r="J68" s="39"/>
      <c r="K68" s="39"/>
    </row>
    <row r="69" spans="1:11" ht="12" customHeight="1" x14ac:dyDescent="0.25">
      <c r="A69" s="32" t="s">
        <v>16</v>
      </c>
      <c r="B69" s="32" t="s">
        <v>37</v>
      </c>
      <c r="C69" s="33">
        <v>0.13500000000000001</v>
      </c>
      <c r="D69" s="32" t="s">
        <v>15</v>
      </c>
      <c r="E69" s="32">
        <v>12</v>
      </c>
      <c r="F69" s="39">
        <v>55.01</v>
      </c>
      <c r="G69" s="39">
        <f t="shared" si="1"/>
        <v>57.01</v>
      </c>
      <c r="H69" s="39"/>
      <c r="I69" s="39"/>
      <c r="J69" s="39"/>
      <c r="K69" s="39"/>
    </row>
    <row r="70" spans="1:11" ht="12" customHeight="1" x14ac:dyDescent="0.25">
      <c r="A70" s="32" t="s">
        <v>16</v>
      </c>
      <c r="B70" s="32" t="s">
        <v>102</v>
      </c>
      <c r="C70" s="33">
        <v>9.5000000000000001E-2</v>
      </c>
      <c r="D70" s="32" t="s">
        <v>15</v>
      </c>
      <c r="E70" s="32">
        <v>12</v>
      </c>
      <c r="F70" s="39">
        <v>55.01</v>
      </c>
      <c r="G70" s="39">
        <f t="shared" si="1"/>
        <v>57.01</v>
      </c>
      <c r="H70" s="39"/>
      <c r="I70" s="39"/>
      <c r="J70" s="39"/>
      <c r="K70" s="39"/>
    </row>
    <row r="71" spans="1:11" ht="12" customHeight="1" x14ac:dyDescent="0.25">
      <c r="A71" s="32" t="s">
        <v>16</v>
      </c>
      <c r="B71" s="32" t="s">
        <v>39</v>
      </c>
      <c r="C71" s="33">
        <v>0.13500000000000001</v>
      </c>
      <c r="D71" s="32" t="s">
        <v>15</v>
      </c>
      <c r="E71" s="32">
        <v>12</v>
      </c>
      <c r="F71" s="39">
        <v>55.01</v>
      </c>
      <c r="G71" s="39">
        <f t="shared" si="1"/>
        <v>57.01</v>
      </c>
      <c r="H71" s="39"/>
      <c r="I71" s="39"/>
      <c r="J71" s="39"/>
      <c r="K71" s="39"/>
    </row>
    <row r="72" spans="1:11" ht="12" customHeight="1" x14ac:dyDescent="0.25">
      <c r="A72" s="32" t="s">
        <v>4</v>
      </c>
      <c r="B72" s="32" t="s">
        <v>29</v>
      </c>
      <c r="C72" s="33">
        <v>0.12</v>
      </c>
      <c r="D72" s="32" t="s">
        <v>15</v>
      </c>
      <c r="E72" s="32">
        <v>12</v>
      </c>
      <c r="F72" s="39">
        <v>55.01</v>
      </c>
      <c r="G72" s="39">
        <f t="shared" si="1"/>
        <v>57.01</v>
      </c>
      <c r="H72" s="39"/>
      <c r="I72" s="39"/>
      <c r="J72" s="39"/>
      <c r="K72" s="39"/>
    </row>
    <row r="73" spans="1:11" ht="12" customHeight="1" x14ac:dyDescent="0.25">
      <c r="A73" s="32" t="s">
        <v>4</v>
      </c>
      <c r="B73" s="32" t="s">
        <v>35</v>
      </c>
      <c r="C73" s="33">
        <v>0.115</v>
      </c>
      <c r="D73" s="32" t="s">
        <v>15</v>
      </c>
      <c r="E73" s="32">
        <v>12</v>
      </c>
      <c r="F73" s="39">
        <v>55.01</v>
      </c>
      <c r="G73" s="39">
        <f t="shared" si="1"/>
        <v>57.01</v>
      </c>
      <c r="H73" s="39"/>
      <c r="I73" s="39"/>
      <c r="J73" s="39"/>
      <c r="K73" s="39"/>
    </row>
    <row r="74" spans="1:11" ht="12" customHeight="1" x14ac:dyDescent="0.25">
      <c r="A74" s="32" t="s">
        <v>16</v>
      </c>
      <c r="B74" s="32" t="s">
        <v>91</v>
      </c>
      <c r="C74" s="33">
        <v>0.13500000000000001</v>
      </c>
      <c r="D74" s="32" t="s">
        <v>15</v>
      </c>
      <c r="E74" s="32">
        <v>12</v>
      </c>
      <c r="F74" s="39">
        <v>34.5</v>
      </c>
      <c r="G74" s="39">
        <v>36.5</v>
      </c>
      <c r="H74" s="39"/>
      <c r="I74" s="39"/>
      <c r="J74" s="39"/>
      <c r="K74" s="39"/>
    </row>
    <row r="75" spans="1:11" ht="12" customHeight="1" x14ac:dyDescent="0.25">
      <c r="A75" s="32" t="s">
        <v>4</v>
      </c>
      <c r="B75" s="32" t="s">
        <v>90</v>
      </c>
      <c r="C75" s="33">
        <v>0.13500000000000001</v>
      </c>
      <c r="D75" s="32" t="s">
        <v>15</v>
      </c>
      <c r="E75" s="32">
        <v>12</v>
      </c>
      <c r="F75" s="39">
        <v>34.5</v>
      </c>
      <c r="G75" s="39">
        <v>36.5</v>
      </c>
      <c r="H75" s="34"/>
      <c r="I75" s="34"/>
      <c r="J75" s="34"/>
      <c r="K75" s="34"/>
    </row>
    <row r="76" spans="1:11" ht="12" customHeight="1" x14ac:dyDescent="0.25">
      <c r="A76" s="32" t="s">
        <v>16</v>
      </c>
      <c r="B76" s="31" t="s">
        <v>100</v>
      </c>
      <c r="C76" s="38">
        <v>0.13500000000000001</v>
      </c>
      <c r="D76" s="32" t="s">
        <v>15</v>
      </c>
      <c r="E76" s="32">
        <v>12</v>
      </c>
      <c r="F76" s="34">
        <v>56.22</v>
      </c>
      <c r="G76" s="34">
        <v>58.22</v>
      </c>
      <c r="H76" s="34"/>
      <c r="I76" s="34"/>
      <c r="J76" s="34"/>
      <c r="K76" s="34"/>
    </row>
    <row r="77" spans="1:11" ht="12" customHeight="1" x14ac:dyDescent="0.25">
      <c r="A77" s="40" t="s">
        <v>16</v>
      </c>
      <c r="B77" s="31" t="s">
        <v>103</v>
      </c>
      <c r="C77" s="38">
        <v>0.13500000000000001</v>
      </c>
      <c r="D77" s="40" t="s">
        <v>15</v>
      </c>
      <c r="E77" s="40">
        <v>12</v>
      </c>
      <c r="F77" s="39">
        <v>55.01</v>
      </c>
      <c r="G77" s="39">
        <f>61.01-4</f>
        <v>57.01</v>
      </c>
      <c r="H77" s="34"/>
      <c r="I77" s="34"/>
      <c r="J77" s="34"/>
      <c r="K77" s="34"/>
    </row>
    <row r="78" spans="1:11" ht="12" customHeight="1" x14ac:dyDescent="0.25">
      <c r="A78" s="74" t="s">
        <v>47</v>
      </c>
      <c r="B78" s="74"/>
      <c r="C78" s="74"/>
      <c r="D78" s="74"/>
      <c r="E78" s="74"/>
      <c r="F78" s="74"/>
      <c r="G78" s="74"/>
      <c r="H78" s="74"/>
      <c r="I78" s="74"/>
      <c r="J78" s="74"/>
      <c r="K78" s="74"/>
    </row>
    <row r="79" spans="1:11" ht="12" customHeight="1" x14ac:dyDescent="0.25">
      <c r="A79" s="35" t="s">
        <v>16</v>
      </c>
      <c r="B79" s="35" t="s">
        <v>48</v>
      </c>
      <c r="C79" s="36">
        <v>0.12</v>
      </c>
      <c r="D79" s="52" t="s">
        <v>15</v>
      </c>
      <c r="E79" s="35">
        <v>12</v>
      </c>
      <c r="F79" s="37"/>
      <c r="G79" s="37"/>
      <c r="H79" s="37"/>
      <c r="I79" s="37"/>
      <c r="J79" s="37"/>
      <c r="K79" s="37"/>
    </row>
    <row r="80" spans="1:11" ht="12" customHeight="1" x14ac:dyDescent="0.25">
      <c r="A80" s="31" t="s">
        <v>4</v>
      </c>
      <c r="B80" s="40" t="s">
        <v>49</v>
      </c>
      <c r="C80" s="41">
        <v>0.13</v>
      </c>
      <c r="D80" s="40" t="s">
        <v>15</v>
      </c>
      <c r="E80" s="40">
        <v>12</v>
      </c>
      <c r="F80" s="37"/>
      <c r="G80" s="42"/>
      <c r="H80" s="42"/>
      <c r="I80" s="42"/>
      <c r="J80" s="42"/>
      <c r="K80" s="42"/>
    </row>
    <row r="81" spans="1:11" ht="12" customHeight="1" x14ac:dyDescent="0.25">
      <c r="A81" s="31" t="s">
        <v>16</v>
      </c>
      <c r="B81" s="31" t="s">
        <v>50</v>
      </c>
      <c r="C81" s="38">
        <v>0.12</v>
      </c>
      <c r="D81" s="40" t="s">
        <v>15</v>
      </c>
      <c r="E81" s="31">
        <v>12</v>
      </c>
      <c r="F81" s="37"/>
      <c r="G81" s="34"/>
      <c r="H81" s="34"/>
      <c r="I81" s="34"/>
      <c r="J81" s="34"/>
      <c r="K81" s="34"/>
    </row>
    <row r="82" spans="1:11" ht="12" customHeight="1" x14ac:dyDescent="0.25">
      <c r="A82" s="31" t="s">
        <v>4</v>
      </c>
      <c r="B82" s="35" t="s">
        <v>51</v>
      </c>
      <c r="C82" s="38">
        <v>0.1</v>
      </c>
      <c r="D82" s="40" t="s">
        <v>15</v>
      </c>
      <c r="E82" s="31">
        <v>12</v>
      </c>
      <c r="F82" s="37"/>
      <c r="G82" s="34"/>
      <c r="H82" s="34"/>
      <c r="I82" s="34"/>
      <c r="J82" s="34"/>
      <c r="K82" s="34"/>
    </row>
    <row r="83" spans="1:11" ht="12" customHeight="1" x14ac:dyDescent="0.25">
      <c r="A83" s="35" t="s">
        <v>16</v>
      </c>
      <c r="B83" s="35" t="s">
        <v>48</v>
      </c>
      <c r="C83" s="36">
        <v>0.12</v>
      </c>
      <c r="D83" s="35" t="s">
        <v>10</v>
      </c>
      <c r="E83" s="35">
        <v>6</v>
      </c>
      <c r="F83" s="37"/>
      <c r="G83" s="37"/>
      <c r="H83" s="37"/>
      <c r="I83" s="37"/>
      <c r="J83" s="37"/>
      <c r="K83" s="37"/>
    </row>
    <row r="84" spans="1:11" ht="12" customHeight="1" x14ac:dyDescent="0.25">
      <c r="A84" s="31" t="s">
        <v>4</v>
      </c>
      <c r="B84" s="40" t="s">
        <v>49</v>
      </c>
      <c r="C84" s="41">
        <v>0.13</v>
      </c>
      <c r="D84" s="35" t="s">
        <v>10</v>
      </c>
      <c r="E84" s="40">
        <v>6</v>
      </c>
      <c r="F84" s="37"/>
      <c r="G84" s="42"/>
      <c r="H84" s="42"/>
      <c r="I84" s="42"/>
      <c r="J84" s="42"/>
      <c r="K84" s="42"/>
    </row>
    <row r="85" spans="1:11" ht="12" customHeight="1" x14ac:dyDescent="0.25">
      <c r="A85" s="31" t="s">
        <v>16</v>
      </c>
      <c r="B85" s="31" t="s">
        <v>50</v>
      </c>
      <c r="C85" s="38">
        <v>0.12</v>
      </c>
      <c r="D85" s="35" t="s">
        <v>10</v>
      </c>
      <c r="E85" s="31">
        <v>6</v>
      </c>
      <c r="F85" s="37"/>
      <c r="G85" s="34"/>
      <c r="H85" s="34"/>
      <c r="I85" s="34"/>
      <c r="J85" s="34"/>
      <c r="K85" s="34"/>
    </row>
    <row r="86" spans="1:11" ht="12" customHeight="1" x14ac:dyDescent="0.25">
      <c r="A86" s="31" t="s">
        <v>4</v>
      </c>
      <c r="B86" s="31" t="s">
        <v>51</v>
      </c>
      <c r="C86" s="38">
        <v>0.1</v>
      </c>
      <c r="D86" s="52" t="s">
        <v>10</v>
      </c>
      <c r="E86" s="31">
        <v>6</v>
      </c>
      <c r="F86" s="51"/>
      <c r="G86" s="34"/>
      <c r="H86" s="34"/>
      <c r="I86" s="34"/>
      <c r="J86" s="34"/>
      <c r="K86" s="34"/>
    </row>
    <row r="87" spans="1:11" ht="12" customHeight="1" x14ac:dyDescent="0.25">
      <c r="A87" s="74" t="s">
        <v>45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</row>
    <row r="88" spans="1:11" ht="12" customHeight="1" x14ac:dyDescent="0.25">
      <c r="A88" s="35" t="s">
        <v>16</v>
      </c>
      <c r="B88" s="35" t="s">
        <v>40</v>
      </c>
      <c r="C88" s="36">
        <v>0.14000000000000001</v>
      </c>
      <c r="D88" s="35" t="s">
        <v>15</v>
      </c>
      <c r="E88" s="35">
        <v>6</v>
      </c>
      <c r="F88" s="37">
        <v>119</v>
      </c>
      <c r="G88" s="37">
        <v>120</v>
      </c>
      <c r="H88" s="37"/>
      <c r="I88" s="37"/>
      <c r="J88" s="37"/>
      <c r="K88" s="37"/>
    </row>
    <row r="89" spans="1:11" ht="12" customHeight="1" x14ac:dyDescent="0.25">
      <c r="A89" s="32" t="s">
        <v>16</v>
      </c>
      <c r="B89" s="32" t="s">
        <v>41</v>
      </c>
      <c r="C89" s="33">
        <v>0.14499999999999999</v>
      </c>
      <c r="D89" s="32" t="s">
        <v>15</v>
      </c>
      <c r="E89" s="32">
        <v>6</v>
      </c>
      <c r="F89" s="37">
        <v>119</v>
      </c>
      <c r="G89" s="37">
        <v>120</v>
      </c>
      <c r="H89" s="39"/>
      <c r="I89" s="39"/>
      <c r="J89" s="39"/>
      <c r="K89" s="39"/>
    </row>
    <row r="90" spans="1:11" ht="12" customHeight="1" x14ac:dyDescent="0.25">
      <c r="A90" s="32" t="s">
        <v>16</v>
      </c>
      <c r="B90" s="32" t="s">
        <v>64</v>
      </c>
      <c r="C90" s="33">
        <v>0.14199999999999999</v>
      </c>
      <c r="D90" s="32" t="s">
        <v>15</v>
      </c>
      <c r="E90" s="32">
        <v>6</v>
      </c>
      <c r="F90" s="37">
        <v>119</v>
      </c>
      <c r="G90" s="37">
        <v>120</v>
      </c>
      <c r="H90" s="39"/>
      <c r="I90" s="39"/>
      <c r="J90" s="39"/>
      <c r="K90" s="39"/>
    </row>
    <row r="91" spans="1:11" ht="12" customHeight="1" x14ac:dyDescent="0.25">
      <c r="A91" s="32" t="s">
        <v>16</v>
      </c>
      <c r="B91" s="31" t="s">
        <v>65</v>
      </c>
      <c r="C91" s="33">
        <v>0.14199999999999999</v>
      </c>
      <c r="D91" s="32" t="s">
        <v>15</v>
      </c>
      <c r="E91" s="32">
        <v>6</v>
      </c>
      <c r="F91" s="34">
        <v>119</v>
      </c>
      <c r="G91" s="37">
        <v>120</v>
      </c>
      <c r="H91" s="34"/>
      <c r="I91" s="34"/>
      <c r="J91" s="34"/>
      <c r="K91" s="34"/>
    </row>
    <row r="92" spans="1:11" ht="12" customHeight="1" x14ac:dyDescent="0.25">
      <c r="A92" s="31" t="s">
        <v>4</v>
      </c>
      <c r="B92" s="31" t="s">
        <v>66</v>
      </c>
      <c r="C92" s="41">
        <v>0.14199999999999999</v>
      </c>
      <c r="D92" s="40" t="s">
        <v>15</v>
      </c>
      <c r="E92" s="40">
        <v>6</v>
      </c>
      <c r="F92" s="37">
        <v>119</v>
      </c>
      <c r="G92" s="37">
        <v>120</v>
      </c>
      <c r="H92" s="34"/>
      <c r="I92" s="34"/>
      <c r="J92" s="34"/>
      <c r="K92" s="34"/>
    </row>
    <row r="93" spans="1:11" ht="12" customHeight="1" x14ac:dyDescent="0.25">
      <c r="A93" s="68" t="s">
        <v>70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1:11" ht="12" customHeight="1" x14ac:dyDescent="0.25">
      <c r="A94" s="35" t="s">
        <v>16</v>
      </c>
      <c r="B94" s="35" t="s">
        <v>71</v>
      </c>
      <c r="C94" s="36">
        <v>0.157</v>
      </c>
      <c r="D94" s="35" t="s">
        <v>67</v>
      </c>
      <c r="E94" s="35">
        <v>12</v>
      </c>
      <c r="F94" s="37">
        <v>108</v>
      </c>
      <c r="G94" s="37">
        <v>110</v>
      </c>
      <c r="H94" s="48"/>
      <c r="I94" s="49"/>
      <c r="J94" s="49"/>
      <c r="K94" s="50"/>
    </row>
    <row r="95" spans="1:11" ht="12" customHeight="1" x14ac:dyDescent="0.25">
      <c r="A95" s="40" t="s">
        <v>16</v>
      </c>
      <c r="B95" s="52" t="s">
        <v>93</v>
      </c>
      <c r="C95" s="41">
        <v>0.15</v>
      </c>
      <c r="D95" s="40" t="s">
        <v>67</v>
      </c>
      <c r="E95" s="40">
        <v>12</v>
      </c>
      <c r="F95" s="51">
        <v>108</v>
      </c>
      <c r="G95" s="51">
        <v>110</v>
      </c>
      <c r="H95" s="48"/>
      <c r="I95" s="49"/>
      <c r="J95" s="49"/>
      <c r="K95" s="50"/>
    </row>
    <row r="96" spans="1:11" ht="12" customHeight="1" x14ac:dyDescent="0.25">
      <c r="A96" s="60" t="s">
        <v>16</v>
      </c>
      <c r="B96" s="52" t="s">
        <v>129</v>
      </c>
      <c r="C96" s="38">
        <v>0.14699999999999999</v>
      </c>
      <c r="D96" s="40" t="s">
        <v>67</v>
      </c>
      <c r="E96" s="40">
        <v>12</v>
      </c>
      <c r="F96" s="51">
        <v>108</v>
      </c>
      <c r="G96" s="51">
        <v>110</v>
      </c>
      <c r="H96" s="49"/>
      <c r="I96" s="49"/>
      <c r="J96" s="49"/>
      <c r="K96" s="49"/>
    </row>
    <row r="97" spans="1:11" ht="12" customHeight="1" x14ac:dyDescent="0.25">
      <c r="A97" s="60" t="s">
        <v>16</v>
      </c>
      <c r="B97" s="52" t="s">
        <v>275</v>
      </c>
      <c r="C97" s="38">
        <v>0.14899999999999999</v>
      </c>
      <c r="D97" s="40" t="s">
        <v>67</v>
      </c>
      <c r="E97" s="40">
        <v>12</v>
      </c>
      <c r="F97" s="51">
        <v>108</v>
      </c>
      <c r="G97" s="51">
        <v>110</v>
      </c>
      <c r="H97" s="51"/>
      <c r="I97" s="51"/>
      <c r="J97" s="51"/>
      <c r="K97" s="51"/>
    </row>
    <row r="98" spans="1:11" ht="12" customHeight="1" x14ac:dyDescent="0.25">
      <c r="A98" s="60" t="s">
        <v>4</v>
      </c>
      <c r="B98" s="52" t="s">
        <v>271</v>
      </c>
      <c r="C98" s="38">
        <v>0.14399999999999999</v>
      </c>
      <c r="D98" s="40" t="s">
        <v>272</v>
      </c>
      <c r="E98" s="40">
        <v>12</v>
      </c>
      <c r="F98" s="51">
        <v>108</v>
      </c>
      <c r="G98" s="51">
        <v>110</v>
      </c>
      <c r="H98" s="49"/>
      <c r="I98" s="49"/>
      <c r="J98" s="49"/>
      <c r="K98" s="49"/>
    </row>
    <row r="99" spans="1:11" ht="12" customHeight="1" x14ac:dyDescent="0.25">
      <c r="A99" s="74" t="s">
        <v>96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</row>
    <row r="100" spans="1:11" ht="12.75" customHeight="1" x14ac:dyDescent="0.25">
      <c r="A100" s="35" t="s">
        <v>97</v>
      </c>
      <c r="B100" s="35" t="s">
        <v>98</v>
      </c>
      <c r="C100" s="36">
        <v>0.53500000000000003</v>
      </c>
      <c r="D100" s="35" t="s">
        <v>67</v>
      </c>
      <c r="E100" s="35">
        <v>6</v>
      </c>
      <c r="F100" s="37">
        <v>380</v>
      </c>
      <c r="G100"/>
      <c r="H100" s="11"/>
      <c r="I100" s="11"/>
      <c r="J100" s="11"/>
      <c r="K100" s="11"/>
    </row>
    <row r="101" spans="1:11" ht="12" customHeight="1" x14ac:dyDescent="0.25">
      <c r="A101" s="40" t="s">
        <v>97</v>
      </c>
      <c r="B101" s="52" t="s">
        <v>99</v>
      </c>
      <c r="C101" s="53">
        <v>0.53500000000000003</v>
      </c>
      <c r="D101" s="40" t="s">
        <v>67</v>
      </c>
      <c r="E101" s="40">
        <v>6</v>
      </c>
      <c r="F101" s="51">
        <v>380</v>
      </c>
      <c r="G101" s="51"/>
      <c r="H101" s="40"/>
      <c r="I101" s="40"/>
      <c r="J101" s="40"/>
      <c r="K101" s="40"/>
    </row>
    <row r="102" spans="1:11" ht="12" customHeight="1" x14ac:dyDescent="0.25">
      <c r="A102" s="40" t="s">
        <v>97</v>
      </c>
      <c r="B102" s="31" t="s">
        <v>278</v>
      </c>
      <c r="C102" s="53">
        <v>0.53500000000000003</v>
      </c>
      <c r="D102" s="40" t="s">
        <v>67</v>
      </c>
      <c r="E102" s="40">
        <v>6</v>
      </c>
      <c r="F102" s="39">
        <v>317.85000000000002</v>
      </c>
      <c r="G102" s="39">
        <v>319.85000000000002</v>
      </c>
      <c r="H102" s="31"/>
      <c r="I102" s="31"/>
      <c r="J102" s="31"/>
      <c r="K102" s="31"/>
    </row>
    <row r="103" spans="1:11" ht="12" customHeight="1" x14ac:dyDescent="0.25">
      <c r="A103" s="40" t="s">
        <v>97</v>
      </c>
      <c r="B103" s="31" t="s">
        <v>270</v>
      </c>
      <c r="C103" s="53">
        <v>0.53500000000000003</v>
      </c>
      <c r="D103" s="40" t="s">
        <v>67</v>
      </c>
      <c r="E103" s="40">
        <v>6</v>
      </c>
      <c r="F103" s="39">
        <v>317.85000000000002</v>
      </c>
      <c r="G103" s="39">
        <v>319.85000000000002</v>
      </c>
      <c r="H103" s="31"/>
      <c r="I103" s="31"/>
      <c r="J103" s="31"/>
      <c r="K103" s="31"/>
    </row>
    <row r="104" spans="1:11" ht="12" customHeight="1" x14ac:dyDescent="0.25">
      <c r="A104" s="40" t="s">
        <v>97</v>
      </c>
      <c r="B104" s="31" t="s">
        <v>277</v>
      </c>
      <c r="C104" s="53">
        <v>0.53500000000000003</v>
      </c>
      <c r="D104" s="40" t="s">
        <v>67</v>
      </c>
      <c r="E104" s="40">
        <v>6</v>
      </c>
      <c r="F104" s="39">
        <v>317.85000000000002</v>
      </c>
      <c r="G104" s="39">
        <v>319.85000000000002</v>
      </c>
      <c r="H104" s="31"/>
      <c r="I104" s="31"/>
      <c r="J104" s="31"/>
      <c r="K104" s="31"/>
    </row>
    <row r="105" spans="1:11" ht="12" customHeight="1" x14ac:dyDescent="0.25">
      <c r="A105" s="40" t="s">
        <v>97</v>
      </c>
      <c r="B105" s="32" t="s">
        <v>279</v>
      </c>
      <c r="C105" s="33">
        <v>0.53500000000000003</v>
      </c>
      <c r="D105" s="40" t="s">
        <v>67</v>
      </c>
      <c r="E105" s="31">
        <v>6</v>
      </c>
      <c r="F105" s="37">
        <v>228</v>
      </c>
      <c r="G105" s="37">
        <v>230</v>
      </c>
      <c r="H105" s="37"/>
      <c r="I105" s="37"/>
      <c r="J105" s="37"/>
      <c r="K105" s="37"/>
    </row>
    <row r="106" spans="1:11" ht="12" customHeight="1" x14ac:dyDescent="0.25">
      <c r="A106" s="40" t="s">
        <v>97</v>
      </c>
      <c r="B106" s="32" t="s">
        <v>276</v>
      </c>
      <c r="C106" s="33">
        <v>0.53500000000000003</v>
      </c>
      <c r="D106" s="40" t="s">
        <v>67</v>
      </c>
      <c r="E106" s="31">
        <v>6</v>
      </c>
      <c r="F106" s="37">
        <v>228</v>
      </c>
      <c r="G106" s="37">
        <v>230</v>
      </c>
      <c r="H106" s="37"/>
      <c r="I106" s="37"/>
      <c r="J106" s="37"/>
      <c r="K106" s="37"/>
    </row>
    <row r="107" spans="1:11" ht="12" customHeight="1" x14ac:dyDescent="0.25">
      <c r="A107" s="40" t="s">
        <v>97</v>
      </c>
      <c r="B107" s="32" t="s">
        <v>282</v>
      </c>
      <c r="C107" s="33">
        <v>0.53500000000000003</v>
      </c>
      <c r="D107" s="40" t="s">
        <v>280</v>
      </c>
      <c r="E107" s="31">
        <v>24</v>
      </c>
      <c r="F107" s="37">
        <v>353</v>
      </c>
      <c r="G107" s="37">
        <v>355</v>
      </c>
      <c r="H107" s="37"/>
      <c r="I107" s="37"/>
      <c r="J107" s="37"/>
      <c r="K107" s="37"/>
    </row>
    <row r="108" spans="1:11" ht="12" customHeight="1" x14ac:dyDescent="0.25">
      <c r="A108" s="40" t="s">
        <v>97</v>
      </c>
      <c r="B108" s="32" t="s">
        <v>281</v>
      </c>
      <c r="C108" s="33">
        <v>0.53500000000000003</v>
      </c>
      <c r="D108" s="40" t="s">
        <v>280</v>
      </c>
      <c r="E108" s="31">
        <v>24</v>
      </c>
      <c r="F108" s="37">
        <v>408</v>
      </c>
      <c r="G108" s="37">
        <v>410</v>
      </c>
      <c r="H108" s="37"/>
      <c r="I108" s="37"/>
      <c r="J108" s="37"/>
      <c r="K108" s="37"/>
    </row>
    <row r="109" spans="1:11" ht="12" customHeight="1" x14ac:dyDescent="0.25">
      <c r="A109" s="40" t="s">
        <v>97</v>
      </c>
      <c r="B109" s="32" t="s">
        <v>276</v>
      </c>
      <c r="C109" s="33">
        <v>0.53500000000000003</v>
      </c>
      <c r="D109" s="40" t="s">
        <v>280</v>
      </c>
      <c r="E109" s="31">
        <v>24</v>
      </c>
      <c r="F109" s="37"/>
      <c r="G109" s="37">
        <v>290</v>
      </c>
      <c r="H109" s="37"/>
      <c r="I109" s="37"/>
      <c r="J109" s="37"/>
      <c r="K109" s="37"/>
    </row>
    <row r="110" spans="1:11" ht="12" customHeight="1" x14ac:dyDescent="0.25">
      <c r="A110" s="74" t="s">
        <v>101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</row>
    <row r="111" spans="1:11" ht="12" customHeight="1" x14ac:dyDescent="0.25">
      <c r="A111" s="35" t="s">
        <v>16</v>
      </c>
      <c r="B111" s="31" t="s">
        <v>104</v>
      </c>
      <c r="C111" s="38">
        <v>0.14499999999999999</v>
      </c>
      <c r="D111" s="35" t="s">
        <v>67</v>
      </c>
      <c r="E111" s="35">
        <v>6</v>
      </c>
      <c r="F111" s="34">
        <v>94.15</v>
      </c>
      <c r="G111" s="34">
        <v>96.15</v>
      </c>
      <c r="H111" s="34"/>
      <c r="I111" s="34">
        <v>91.15</v>
      </c>
      <c r="J111" s="34"/>
      <c r="K111" s="34"/>
    </row>
    <row r="112" spans="1:11" ht="12" customHeight="1" x14ac:dyDescent="0.25">
      <c r="A112" s="32" t="s">
        <v>16</v>
      </c>
      <c r="B112" s="31" t="s">
        <v>105</v>
      </c>
      <c r="C112" s="38">
        <v>0.14499999999999999</v>
      </c>
      <c r="D112" s="32" t="s">
        <v>67</v>
      </c>
      <c r="E112" s="32">
        <v>6</v>
      </c>
      <c r="F112" s="34">
        <v>94.15</v>
      </c>
      <c r="G112" s="34">
        <v>96.15</v>
      </c>
      <c r="H112" s="34"/>
      <c r="I112" s="34">
        <v>91.15</v>
      </c>
      <c r="J112" s="34"/>
      <c r="K112" s="34"/>
    </row>
    <row r="113" spans="1:11" ht="12" customHeight="1" x14ac:dyDescent="0.25">
      <c r="A113" s="32" t="s">
        <v>16</v>
      </c>
      <c r="B113" s="31" t="s">
        <v>106</v>
      </c>
      <c r="C113" s="38">
        <v>0.14499999999999999</v>
      </c>
      <c r="D113" s="32" t="s">
        <v>67</v>
      </c>
      <c r="E113" s="32">
        <v>6</v>
      </c>
      <c r="F113" s="34">
        <v>94.15</v>
      </c>
      <c r="G113" s="34">
        <v>96.15</v>
      </c>
      <c r="H113" s="34"/>
      <c r="I113" s="34">
        <v>91.15</v>
      </c>
      <c r="J113" s="34"/>
      <c r="K113" s="34"/>
    </row>
    <row r="114" spans="1:11" ht="12" customHeight="1" x14ac:dyDescent="0.25">
      <c r="A114" s="32" t="s">
        <v>4</v>
      </c>
      <c r="B114" s="31" t="s">
        <v>107</v>
      </c>
      <c r="C114" s="38">
        <v>0.13</v>
      </c>
      <c r="D114" s="32" t="s">
        <v>67</v>
      </c>
      <c r="E114" s="32">
        <v>6</v>
      </c>
      <c r="F114" s="34">
        <v>94.15</v>
      </c>
      <c r="G114" s="34">
        <v>96.15</v>
      </c>
      <c r="H114" s="34"/>
      <c r="I114" s="34">
        <v>91.15</v>
      </c>
      <c r="J114" s="34"/>
      <c r="K114" s="34"/>
    </row>
    <row r="115" spans="1:11" x14ac:dyDescent="0.25">
      <c r="A115" s="32" t="s">
        <v>16</v>
      </c>
      <c r="B115" s="31" t="s">
        <v>108</v>
      </c>
      <c r="C115" s="38">
        <v>0.13500000000000001</v>
      </c>
      <c r="D115" s="32" t="s">
        <v>67</v>
      </c>
      <c r="E115" s="32">
        <v>12</v>
      </c>
      <c r="F115" s="34">
        <v>57.34</v>
      </c>
      <c r="G115" s="34">
        <v>59.34</v>
      </c>
      <c r="H115" s="34"/>
      <c r="I115" s="34">
        <v>54.34</v>
      </c>
      <c r="J115" s="34"/>
      <c r="K115" s="34"/>
    </row>
    <row r="116" spans="1:11" x14ac:dyDescent="0.25">
      <c r="A116" s="32" t="s">
        <v>16</v>
      </c>
      <c r="B116" s="31" t="s">
        <v>109</v>
      </c>
      <c r="C116" s="38">
        <v>0.13500000000000001</v>
      </c>
      <c r="D116" s="32" t="s">
        <v>67</v>
      </c>
      <c r="E116" s="32">
        <v>12</v>
      </c>
      <c r="F116" s="34">
        <v>57.34</v>
      </c>
      <c r="G116" s="34">
        <v>59.34</v>
      </c>
      <c r="H116" s="34"/>
      <c r="I116" s="34">
        <v>54.34</v>
      </c>
      <c r="J116" s="34"/>
      <c r="K116" s="34"/>
    </row>
    <row r="117" spans="1:11" x14ac:dyDescent="0.25">
      <c r="A117" s="32" t="s">
        <v>4</v>
      </c>
      <c r="B117" s="31" t="s">
        <v>110</v>
      </c>
      <c r="C117" s="38">
        <v>0.13500000000000001</v>
      </c>
      <c r="D117" s="32" t="s">
        <v>67</v>
      </c>
      <c r="E117" s="32">
        <v>12</v>
      </c>
      <c r="F117" s="34">
        <v>57.34</v>
      </c>
      <c r="G117" s="34">
        <v>59.34</v>
      </c>
      <c r="H117" s="34"/>
      <c r="I117" s="34">
        <v>54.34</v>
      </c>
      <c r="J117" s="34"/>
      <c r="K117" s="34"/>
    </row>
    <row r="118" spans="1:11" x14ac:dyDescent="0.25">
      <c r="A118" s="32" t="s">
        <v>16</v>
      </c>
      <c r="B118" s="31" t="s">
        <v>111</v>
      </c>
      <c r="C118" s="38">
        <v>0.13500000000000001</v>
      </c>
      <c r="D118" s="32" t="s">
        <v>67</v>
      </c>
      <c r="E118" s="32">
        <v>12</v>
      </c>
      <c r="F118" s="34">
        <v>57.34</v>
      </c>
      <c r="G118" s="34">
        <v>59.34</v>
      </c>
      <c r="H118" s="34"/>
      <c r="I118" s="34">
        <v>54.34</v>
      </c>
      <c r="J118" s="34"/>
      <c r="K118" s="34"/>
    </row>
    <row r="119" spans="1:11" x14ac:dyDescent="0.25">
      <c r="A119" s="32" t="s">
        <v>16</v>
      </c>
      <c r="B119" s="31" t="s">
        <v>112</v>
      </c>
      <c r="C119" s="38">
        <v>0.13</v>
      </c>
      <c r="D119" s="32" t="s">
        <v>67</v>
      </c>
      <c r="E119" s="32">
        <v>12</v>
      </c>
      <c r="F119" s="34">
        <v>57.34</v>
      </c>
      <c r="G119" s="34">
        <v>59.34</v>
      </c>
      <c r="H119" s="34"/>
      <c r="I119" s="34">
        <v>54.34</v>
      </c>
      <c r="J119" s="34"/>
      <c r="K119" s="34"/>
    </row>
    <row r="120" spans="1:11" x14ac:dyDescent="0.25">
      <c r="A120" s="32" t="s">
        <v>16</v>
      </c>
      <c r="B120" s="31" t="s">
        <v>113</v>
      </c>
      <c r="C120" s="38">
        <v>0.13</v>
      </c>
      <c r="D120" s="32" t="s">
        <v>67</v>
      </c>
      <c r="E120" s="32">
        <v>12</v>
      </c>
      <c r="F120" s="34">
        <v>57.34</v>
      </c>
      <c r="G120" s="34">
        <v>59.34</v>
      </c>
      <c r="H120" s="34"/>
      <c r="I120" s="34">
        <v>54.34</v>
      </c>
      <c r="J120" s="34"/>
      <c r="K120" s="34"/>
    </row>
    <row r="121" spans="1:11" x14ac:dyDescent="0.25">
      <c r="A121" s="32" t="s">
        <v>4</v>
      </c>
      <c r="B121" s="31" t="s">
        <v>114</v>
      </c>
      <c r="C121" s="38">
        <v>0.13500000000000001</v>
      </c>
      <c r="D121" s="32" t="s">
        <v>67</v>
      </c>
      <c r="E121" s="32">
        <v>12</v>
      </c>
      <c r="F121" s="34">
        <v>57.34</v>
      </c>
      <c r="G121" s="34">
        <v>59.34</v>
      </c>
      <c r="H121" s="34"/>
      <c r="I121" s="34">
        <v>54.34</v>
      </c>
      <c r="J121" s="34"/>
      <c r="K121" s="34"/>
    </row>
    <row r="122" spans="1:11" x14ac:dyDescent="0.25">
      <c r="A122" s="32" t="s">
        <v>4</v>
      </c>
      <c r="B122" s="31" t="s">
        <v>115</v>
      </c>
      <c r="C122" s="38">
        <v>0.13</v>
      </c>
      <c r="D122" s="32" t="s">
        <v>67</v>
      </c>
      <c r="E122" s="32">
        <v>12</v>
      </c>
      <c r="F122" s="34">
        <v>57.34</v>
      </c>
      <c r="G122" s="34">
        <v>59.34</v>
      </c>
      <c r="H122" s="34"/>
      <c r="I122" s="34">
        <v>54.34</v>
      </c>
      <c r="J122" s="34"/>
      <c r="K122" s="34"/>
    </row>
    <row r="123" spans="1:11" x14ac:dyDescent="0.25">
      <c r="A123" s="32" t="s">
        <v>4</v>
      </c>
      <c r="B123" s="31" t="s">
        <v>116</v>
      </c>
      <c r="C123" s="38">
        <v>0.13500000000000001</v>
      </c>
      <c r="D123" s="32" t="s">
        <v>67</v>
      </c>
      <c r="E123" s="32">
        <v>12</v>
      </c>
      <c r="F123" s="34">
        <v>57.34</v>
      </c>
      <c r="G123" s="34">
        <v>59.34</v>
      </c>
      <c r="H123" s="34"/>
      <c r="I123" s="34">
        <v>54.34</v>
      </c>
      <c r="J123" s="34"/>
      <c r="K123" s="34"/>
    </row>
    <row r="124" spans="1:11" ht="12" customHeight="1" x14ac:dyDescent="0.25">
      <c r="A124" s="32" t="s">
        <v>16</v>
      </c>
      <c r="B124" s="31" t="s">
        <v>108</v>
      </c>
      <c r="C124" s="38">
        <v>0.13500000000000001</v>
      </c>
      <c r="D124" s="32">
        <v>1500</v>
      </c>
      <c r="E124" s="32">
        <v>6</v>
      </c>
      <c r="F124" s="34">
        <v>52.54</v>
      </c>
      <c r="G124" s="34">
        <v>54.54</v>
      </c>
      <c r="H124" s="34"/>
      <c r="I124" s="34">
        <v>49.54</v>
      </c>
      <c r="J124" s="34"/>
      <c r="K124" s="34"/>
    </row>
    <row r="125" spans="1:11" ht="12" customHeight="1" x14ac:dyDescent="0.25">
      <c r="A125" s="32" t="s">
        <v>16</v>
      </c>
      <c r="B125" s="31" t="s">
        <v>113</v>
      </c>
      <c r="C125" s="38">
        <v>0.13</v>
      </c>
      <c r="D125" s="32">
        <v>1500</v>
      </c>
      <c r="E125" s="32">
        <v>6</v>
      </c>
      <c r="F125" s="34">
        <v>52.54</v>
      </c>
      <c r="G125" s="34">
        <v>54.54</v>
      </c>
      <c r="H125" s="34"/>
      <c r="I125" s="34">
        <v>49.54</v>
      </c>
      <c r="J125" s="34"/>
      <c r="K125" s="34"/>
    </row>
    <row r="126" spans="1:11" ht="12" customHeight="1" x14ac:dyDescent="0.25">
      <c r="A126" s="32" t="s">
        <v>4</v>
      </c>
      <c r="B126" s="31" t="s">
        <v>110</v>
      </c>
      <c r="C126" s="38">
        <v>0.13500000000000001</v>
      </c>
      <c r="D126" s="32">
        <v>1500</v>
      </c>
      <c r="E126" s="32">
        <v>6</v>
      </c>
      <c r="F126" s="34">
        <v>52.54</v>
      </c>
      <c r="G126" s="34">
        <v>54.54</v>
      </c>
      <c r="H126" s="34"/>
      <c r="I126" s="34">
        <v>49.54</v>
      </c>
      <c r="J126" s="34"/>
      <c r="K126" s="34"/>
    </row>
    <row r="127" spans="1:11" ht="12" customHeight="1" x14ac:dyDescent="0.25">
      <c r="A127" s="32" t="s">
        <v>4</v>
      </c>
      <c r="B127" s="31" t="s">
        <v>115</v>
      </c>
      <c r="C127" s="38">
        <v>0.125</v>
      </c>
      <c r="D127" s="32">
        <v>1500</v>
      </c>
      <c r="E127" s="32">
        <v>6</v>
      </c>
      <c r="F127" s="34">
        <v>52.54</v>
      </c>
      <c r="G127" s="34">
        <v>54.54</v>
      </c>
      <c r="H127" s="34"/>
      <c r="I127" s="34">
        <v>49.54</v>
      </c>
      <c r="J127" s="34"/>
      <c r="K127" s="34"/>
    </row>
    <row r="128" spans="1:11" ht="12" customHeight="1" x14ac:dyDescent="0.25">
      <c r="A128" s="32" t="s">
        <v>16</v>
      </c>
      <c r="B128" s="31" t="s">
        <v>117</v>
      </c>
      <c r="C128" s="38">
        <v>0.14000000000000001</v>
      </c>
      <c r="D128" s="32" t="s">
        <v>67</v>
      </c>
      <c r="E128" s="32">
        <v>12</v>
      </c>
      <c r="F128" s="34">
        <v>74.040000000000006</v>
      </c>
      <c r="G128" s="34">
        <v>76.040000000000006</v>
      </c>
      <c r="H128" s="34"/>
      <c r="I128" s="34">
        <v>71.040000000000006</v>
      </c>
      <c r="J128" s="34"/>
      <c r="K128" s="34"/>
    </row>
    <row r="129" spans="1:11" ht="12" customHeight="1" x14ac:dyDescent="0.25">
      <c r="A129" s="32" t="s">
        <v>4</v>
      </c>
      <c r="B129" s="31" t="s">
        <v>118</v>
      </c>
      <c r="C129" s="38">
        <v>0.13</v>
      </c>
      <c r="D129" s="32" t="s">
        <v>67</v>
      </c>
      <c r="E129" s="32">
        <v>12</v>
      </c>
      <c r="F129" s="34">
        <v>74.040000000000006</v>
      </c>
      <c r="G129" s="34">
        <v>76.040000000000006</v>
      </c>
      <c r="H129" s="34"/>
      <c r="I129" s="34">
        <v>71.040000000000006</v>
      </c>
      <c r="J129" s="34"/>
      <c r="K129" s="34"/>
    </row>
    <row r="130" spans="1:11" ht="12" customHeight="1" x14ac:dyDescent="0.25">
      <c r="A130" s="32" t="s">
        <v>16</v>
      </c>
      <c r="B130" s="31" t="s">
        <v>119</v>
      </c>
      <c r="C130" s="38">
        <v>0.14499999999999999</v>
      </c>
      <c r="D130" s="32" t="s">
        <v>67</v>
      </c>
      <c r="E130" s="32">
        <v>12</v>
      </c>
      <c r="F130" s="34">
        <v>74.040000000000006</v>
      </c>
      <c r="G130" s="34">
        <v>76.040000000000006</v>
      </c>
      <c r="H130" s="34"/>
      <c r="I130" s="34">
        <v>71.040000000000006</v>
      </c>
      <c r="J130" s="34"/>
      <c r="K130" s="34"/>
    </row>
    <row r="131" spans="1:11" ht="12" customHeight="1" x14ac:dyDescent="0.25">
      <c r="A131" s="32" t="s">
        <v>4</v>
      </c>
      <c r="B131" s="31" t="s">
        <v>120</v>
      </c>
      <c r="C131" s="38">
        <v>0.125</v>
      </c>
      <c r="D131" s="32" t="s">
        <v>67</v>
      </c>
      <c r="E131" s="32">
        <v>12</v>
      </c>
      <c r="F131" s="34">
        <v>74.040000000000006</v>
      </c>
      <c r="G131" s="34">
        <v>76.040000000000006</v>
      </c>
      <c r="H131" s="34"/>
      <c r="I131" s="34">
        <v>71.040000000000006</v>
      </c>
      <c r="J131" s="34"/>
      <c r="K131" s="34"/>
    </row>
    <row r="132" spans="1:11" ht="12" customHeight="1" x14ac:dyDescent="0.25">
      <c r="A132" s="32" t="s">
        <v>16</v>
      </c>
      <c r="B132" s="31" t="s">
        <v>121</v>
      </c>
      <c r="C132" s="38">
        <v>0.14000000000000001</v>
      </c>
      <c r="D132" s="32" t="s">
        <v>67</v>
      </c>
      <c r="E132" s="32">
        <v>12</v>
      </c>
      <c r="F132" s="34">
        <v>80.040000000000006</v>
      </c>
      <c r="G132" s="34">
        <v>82.04</v>
      </c>
      <c r="H132" s="34"/>
      <c r="I132" s="39">
        <v>78.540000000000006</v>
      </c>
      <c r="J132" s="34"/>
      <c r="K132" s="34"/>
    </row>
    <row r="133" spans="1:11" ht="12" customHeight="1" x14ac:dyDescent="0.25">
      <c r="A133" s="32" t="s">
        <v>4</v>
      </c>
      <c r="B133" s="31" t="s">
        <v>122</v>
      </c>
      <c r="C133" s="38">
        <v>0.13500000000000001</v>
      </c>
      <c r="D133" s="32" t="s">
        <v>67</v>
      </c>
      <c r="E133" s="32">
        <v>12</v>
      </c>
      <c r="F133" s="34">
        <v>80.040000000000006</v>
      </c>
      <c r="G133" s="34">
        <v>82.04</v>
      </c>
      <c r="H133" s="34"/>
      <c r="I133" s="39">
        <v>78.540000000000006</v>
      </c>
      <c r="J133" s="34"/>
      <c r="K133" s="34"/>
    </row>
    <row r="134" spans="1:11" ht="12" customHeight="1" x14ac:dyDescent="0.25">
      <c r="A134" s="32" t="s">
        <v>16</v>
      </c>
      <c r="B134" s="31" t="s">
        <v>123</v>
      </c>
      <c r="C134" s="38">
        <v>0.14000000000000001</v>
      </c>
      <c r="D134" s="32" t="s">
        <v>67</v>
      </c>
      <c r="E134" s="32">
        <v>12</v>
      </c>
      <c r="F134" s="34">
        <v>80.040000000000006</v>
      </c>
      <c r="G134" s="34">
        <v>82.04</v>
      </c>
      <c r="H134" s="34"/>
      <c r="I134" s="39">
        <v>78.540000000000006</v>
      </c>
      <c r="J134" s="34"/>
      <c r="K134" s="34"/>
    </row>
    <row r="135" spans="1:11" ht="12" customHeight="1" x14ac:dyDescent="0.25">
      <c r="A135" s="32" t="s">
        <v>4</v>
      </c>
      <c r="B135" s="31" t="s">
        <v>124</v>
      </c>
      <c r="C135" s="38">
        <v>0.13</v>
      </c>
      <c r="D135" s="32" t="s">
        <v>67</v>
      </c>
      <c r="E135" s="32">
        <v>12</v>
      </c>
      <c r="F135" s="34">
        <v>80.040000000000006</v>
      </c>
      <c r="G135" s="34">
        <v>82.04</v>
      </c>
      <c r="H135" s="34"/>
      <c r="I135" s="39">
        <v>78.540000000000006</v>
      </c>
      <c r="J135" s="34"/>
      <c r="K135" s="34"/>
    </row>
    <row r="136" spans="1:11" ht="12" customHeight="1" x14ac:dyDescent="0.25">
      <c r="A136" s="74" t="s">
        <v>132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</row>
    <row r="137" spans="1:11" ht="12" customHeight="1" x14ac:dyDescent="0.25">
      <c r="A137" s="32" t="s">
        <v>16</v>
      </c>
      <c r="B137" s="32" t="s">
        <v>133</v>
      </c>
      <c r="C137" s="33">
        <v>0.13500000000000001</v>
      </c>
      <c r="D137" s="32" t="s">
        <v>67</v>
      </c>
      <c r="E137" s="32">
        <v>12</v>
      </c>
      <c r="F137" s="39">
        <v>73.3</v>
      </c>
      <c r="G137" s="39">
        <v>75.3</v>
      </c>
      <c r="H137" s="39"/>
      <c r="I137" s="39">
        <v>59.36</v>
      </c>
      <c r="J137" s="64"/>
      <c r="K137" s="39"/>
    </row>
    <row r="138" spans="1:11" ht="12" customHeight="1" x14ac:dyDescent="0.25">
      <c r="A138" s="32" t="s">
        <v>16</v>
      </c>
      <c r="B138" s="32" t="s">
        <v>134</v>
      </c>
      <c r="C138" s="33">
        <v>0.13500000000000001</v>
      </c>
      <c r="D138" s="32" t="s">
        <v>67</v>
      </c>
      <c r="E138" s="32">
        <v>12</v>
      </c>
      <c r="F138" s="39">
        <v>73.3</v>
      </c>
      <c r="G138" s="39">
        <v>75.3</v>
      </c>
      <c r="H138" s="39"/>
      <c r="I138" s="39">
        <v>59.36</v>
      </c>
      <c r="J138" s="64"/>
      <c r="K138" s="39"/>
    </row>
    <row r="139" spans="1:11" ht="12" customHeight="1" x14ac:dyDescent="0.25">
      <c r="A139" s="32" t="s">
        <v>16</v>
      </c>
      <c r="B139" s="32" t="s">
        <v>135</v>
      </c>
      <c r="C139" s="33">
        <v>0.13500000000000001</v>
      </c>
      <c r="D139" s="32" t="s">
        <v>67</v>
      </c>
      <c r="E139" s="32">
        <v>12</v>
      </c>
      <c r="F139" s="39">
        <v>67.3</v>
      </c>
      <c r="G139" s="39">
        <v>75.3</v>
      </c>
      <c r="H139" s="39"/>
      <c r="I139" s="39">
        <v>59.36</v>
      </c>
      <c r="J139" s="64"/>
      <c r="K139" s="39"/>
    </row>
    <row r="140" spans="1:11" ht="12" customHeight="1" x14ac:dyDescent="0.25">
      <c r="A140" s="32" t="s">
        <v>16</v>
      </c>
      <c r="B140" s="32" t="s">
        <v>136</v>
      </c>
      <c r="C140" s="33">
        <v>0.13500000000000001</v>
      </c>
      <c r="D140" s="32" t="s">
        <v>67</v>
      </c>
      <c r="E140" s="32">
        <v>12</v>
      </c>
      <c r="F140" s="39">
        <v>57.3</v>
      </c>
      <c r="G140" s="39">
        <v>75.3</v>
      </c>
      <c r="H140" s="39"/>
      <c r="I140" s="39">
        <v>59.36</v>
      </c>
      <c r="J140" s="64"/>
      <c r="K140" s="39"/>
    </row>
    <row r="141" spans="1:11" ht="12" customHeight="1" x14ac:dyDescent="0.25">
      <c r="A141" s="32" t="s">
        <v>16</v>
      </c>
      <c r="B141" s="32" t="s">
        <v>137</v>
      </c>
      <c r="C141" s="33">
        <v>0.13500000000000001</v>
      </c>
      <c r="D141" s="32" t="s">
        <v>67</v>
      </c>
      <c r="E141" s="32">
        <v>12</v>
      </c>
      <c r="F141" s="39">
        <v>73.3</v>
      </c>
      <c r="G141" s="39">
        <v>75.3</v>
      </c>
      <c r="H141" s="39"/>
      <c r="I141" s="39">
        <v>59.36</v>
      </c>
      <c r="J141" s="64"/>
      <c r="K141" s="39"/>
    </row>
    <row r="142" spans="1:11" ht="12" customHeight="1" x14ac:dyDescent="0.25">
      <c r="A142" s="32" t="s">
        <v>16</v>
      </c>
      <c r="B142" s="32" t="s">
        <v>138</v>
      </c>
      <c r="C142" s="33">
        <v>0.13500000000000001</v>
      </c>
      <c r="D142" s="32" t="s">
        <v>67</v>
      </c>
      <c r="E142" s="32">
        <v>12</v>
      </c>
      <c r="F142" s="39">
        <v>73.3</v>
      </c>
      <c r="G142" s="39">
        <v>75.3</v>
      </c>
      <c r="H142" s="39"/>
      <c r="I142" s="39">
        <v>59.36</v>
      </c>
      <c r="J142" s="64"/>
      <c r="K142" s="39"/>
    </row>
    <row r="143" spans="1:11" ht="12" customHeight="1" x14ac:dyDescent="0.25">
      <c r="A143" s="32" t="s">
        <v>4</v>
      </c>
      <c r="B143" s="32" t="s">
        <v>139</v>
      </c>
      <c r="C143" s="33">
        <v>0.13500000000000001</v>
      </c>
      <c r="D143" s="32" t="s">
        <v>67</v>
      </c>
      <c r="E143" s="32">
        <v>12</v>
      </c>
      <c r="F143" s="39">
        <v>73.3</v>
      </c>
      <c r="G143" s="39">
        <v>75.3</v>
      </c>
      <c r="H143" s="39"/>
      <c r="I143" s="39">
        <v>59.36</v>
      </c>
      <c r="J143" s="64"/>
      <c r="K143" s="39"/>
    </row>
    <row r="144" spans="1:11" ht="12" customHeight="1" x14ac:dyDescent="0.25">
      <c r="A144" s="32" t="s">
        <v>16</v>
      </c>
      <c r="B144" s="32" t="s">
        <v>140</v>
      </c>
      <c r="C144" s="33">
        <v>0.13500000000000001</v>
      </c>
      <c r="D144" s="32" t="s">
        <v>67</v>
      </c>
      <c r="E144" s="32">
        <v>12</v>
      </c>
      <c r="F144" s="39">
        <v>73.3</v>
      </c>
      <c r="G144" s="39">
        <v>75.3</v>
      </c>
      <c r="H144" s="39"/>
      <c r="I144" s="39">
        <v>59.36</v>
      </c>
      <c r="J144" s="64"/>
      <c r="K144" s="39"/>
    </row>
    <row r="145" spans="1:11" ht="12" customHeight="1" x14ac:dyDescent="0.25">
      <c r="A145" s="32" t="s">
        <v>16</v>
      </c>
      <c r="B145" s="32" t="s">
        <v>141</v>
      </c>
      <c r="C145" s="33">
        <v>0.13500000000000001</v>
      </c>
      <c r="D145" s="32" t="s">
        <v>67</v>
      </c>
      <c r="E145" s="32">
        <v>12</v>
      </c>
      <c r="F145" s="39">
        <v>73.3</v>
      </c>
      <c r="G145" s="39">
        <v>75.3</v>
      </c>
      <c r="H145" s="39"/>
      <c r="I145" s="39">
        <v>59.36</v>
      </c>
      <c r="J145" s="64"/>
      <c r="K145" s="39"/>
    </row>
    <row r="146" spans="1:11" ht="12" customHeight="1" x14ac:dyDescent="0.25">
      <c r="A146" s="32" t="s">
        <v>16</v>
      </c>
      <c r="B146" s="32" t="s">
        <v>142</v>
      </c>
      <c r="C146" s="33">
        <v>0.13500000000000001</v>
      </c>
      <c r="D146" s="32" t="s">
        <v>67</v>
      </c>
      <c r="E146" s="32">
        <v>12</v>
      </c>
      <c r="F146" s="39">
        <v>73.3</v>
      </c>
      <c r="G146" s="39">
        <v>75.3</v>
      </c>
      <c r="H146" s="39"/>
      <c r="I146" s="39">
        <v>59.36</v>
      </c>
      <c r="J146" s="64"/>
      <c r="K146" s="39"/>
    </row>
    <row r="147" spans="1:11" ht="12" customHeight="1" x14ac:dyDescent="0.25">
      <c r="A147" s="32" t="s">
        <v>16</v>
      </c>
      <c r="B147" s="32" t="s">
        <v>143</v>
      </c>
      <c r="C147" s="33">
        <v>0.125</v>
      </c>
      <c r="D147" s="32" t="s">
        <v>67</v>
      </c>
      <c r="E147" s="32">
        <v>12</v>
      </c>
      <c r="F147" s="39">
        <v>73.3</v>
      </c>
      <c r="G147" s="39">
        <v>75.3</v>
      </c>
      <c r="H147" s="39"/>
      <c r="I147" s="39">
        <v>59.36</v>
      </c>
      <c r="J147" s="64"/>
      <c r="K147" s="39"/>
    </row>
    <row r="148" spans="1:11" ht="12" customHeight="1" x14ac:dyDescent="0.25">
      <c r="A148" s="32" t="s">
        <v>16</v>
      </c>
      <c r="B148" s="32" t="s">
        <v>144</v>
      </c>
      <c r="C148" s="33">
        <v>0.13500000000000001</v>
      </c>
      <c r="D148" s="32" t="s">
        <v>67</v>
      </c>
      <c r="E148" s="32">
        <v>12</v>
      </c>
      <c r="F148" s="39">
        <v>73.3</v>
      </c>
      <c r="G148" s="39">
        <v>75.3</v>
      </c>
      <c r="H148" s="39"/>
      <c r="I148" s="39">
        <v>59.36</v>
      </c>
      <c r="J148" s="64"/>
      <c r="K148" s="39"/>
    </row>
    <row r="149" spans="1:11" ht="12" customHeight="1" x14ac:dyDescent="0.25">
      <c r="A149" s="32" t="s">
        <v>16</v>
      </c>
      <c r="B149" s="32" t="s">
        <v>145</v>
      </c>
      <c r="C149" s="33">
        <v>0.13500000000000001</v>
      </c>
      <c r="D149" s="32" t="s">
        <v>67</v>
      </c>
      <c r="E149" s="32">
        <v>12</v>
      </c>
      <c r="F149" s="39">
        <v>73.3</v>
      </c>
      <c r="G149" s="39">
        <v>75.3</v>
      </c>
      <c r="H149" s="39"/>
      <c r="I149" s="39">
        <v>59.36</v>
      </c>
      <c r="J149" s="64"/>
      <c r="K149" s="39"/>
    </row>
    <row r="150" spans="1:11" ht="12" customHeight="1" x14ac:dyDescent="0.25">
      <c r="A150" s="32" t="s">
        <v>16</v>
      </c>
      <c r="B150" s="32" t="s">
        <v>146</v>
      </c>
      <c r="C150" s="33">
        <v>0.12</v>
      </c>
      <c r="D150" s="32" t="s">
        <v>67</v>
      </c>
      <c r="E150" s="32">
        <v>12</v>
      </c>
      <c r="F150" s="39">
        <v>73.3</v>
      </c>
      <c r="G150" s="39">
        <v>75.3</v>
      </c>
      <c r="H150" s="39"/>
      <c r="I150" s="39">
        <v>59.36</v>
      </c>
      <c r="J150" s="64"/>
      <c r="K150" s="39"/>
    </row>
    <row r="151" spans="1:11" ht="12" customHeight="1" x14ac:dyDescent="0.25">
      <c r="A151" s="32" t="s">
        <v>4</v>
      </c>
      <c r="B151" s="32" t="s">
        <v>147</v>
      </c>
      <c r="C151" s="33">
        <v>0.12</v>
      </c>
      <c r="D151" s="32" t="s">
        <v>67</v>
      </c>
      <c r="E151" s="32">
        <v>12</v>
      </c>
      <c r="F151" s="39">
        <v>73.3</v>
      </c>
      <c r="G151" s="39">
        <v>75.3</v>
      </c>
      <c r="H151" s="39"/>
      <c r="I151" s="39">
        <v>59.36</v>
      </c>
      <c r="J151" s="64"/>
      <c r="K151" s="39"/>
    </row>
    <row r="152" spans="1:11" ht="12" customHeight="1" x14ac:dyDescent="0.25">
      <c r="A152" s="74" t="s">
        <v>148</v>
      </c>
      <c r="B152" s="74"/>
      <c r="C152" s="74"/>
      <c r="D152" s="74"/>
      <c r="E152" s="74"/>
      <c r="F152" s="74"/>
      <c r="G152" s="74"/>
      <c r="H152" s="74"/>
      <c r="I152" s="74"/>
      <c r="J152" s="74"/>
      <c r="K152" s="74"/>
    </row>
    <row r="153" spans="1:11" ht="12" customHeight="1" x14ac:dyDescent="0.25">
      <c r="A153" s="32" t="s">
        <v>16</v>
      </c>
      <c r="B153" s="32" t="s">
        <v>149</v>
      </c>
      <c r="C153" s="33">
        <v>0.13500000000000001</v>
      </c>
      <c r="D153" s="32" t="s">
        <v>67</v>
      </c>
      <c r="E153" s="32">
        <v>6</v>
      </c>
      <c r="F153" s="39">
        <v>44.15</v>
      </c>
      <c r="G153" s="39">
        <v>45.15</v>
      </c>
      <c r="H153" s="32"/>
      <c r="I153" s="34">
        <v>41.9</v>
      </c>
      <c r="J153" s="61"/>
      <c r="K153" s="61"/>
    </row>
    <row r="154" spans="1:11" ht="12" customHeight="1" x14ac:dyDescent="0.25">
      <c r="A154" s="32" t="s">
        <v>4</v>
      </c>
      <c r="B154" s="32" t="s">
        <v>150</v>
      </c>
      <c r="C154" s="33">
        <v>0.13</v>
      </c>
      <c r="D154" s="32" t="s">
        <v>67</v>
      </c>
      <c r="E154" s="32">
        <v>6</v>
      </c>
      <c r="F154" s="39">
        <v>44.15</v>
      </c>
      <c r="G154" s="39">
        <v>45.15</v>
      </c>
      <c r="H154" s="32"/>
      <c r="I154" s="34">
        <v>41.9</v>
      </c>
      <c r="J154" s="61"/>
      <c r="K154" s="61"/>
    </row>
    <row r="155" spans="1:11" ht="12" customHeight="1" x14ac:dyDescent="0.25">
      <c r="A155" s="74" t="s">
        <v>152</v>
      </c>
      <c r="B155" s="74"/>
      <c r="C155" s="74"/>
      <c r="D155" s="74"/>
      <c r="E155" s="74"/>
      <c r="F155" s="74"/>
      <c r="G155" s="74"/>
      <c r="H155" s="74"/>
      <c r="I155" s="74"/>
      <c r="J155" s="74"/>
      <c r="K155" s="74"/>
    </row>
    <row r="156" spans="1:11" ht="12" customHeight="1" x14ac:dyDescent="0.25">
      <c r="A156" s="32" t="s">
        <v>16</v>
      </c>
      <c r="B156" s="32" t="s">
        <v>151</v>
      </c>
      <c r="C156" s="33">
        <v>0.13500000000000001</v>
      </c>
      <c r="D156" s="32" t="s">
        <v>67</v>
      </c>
      <c r="E156" s="32">
        <v>12</v>
      </c>
      <c r="F156" s="39">
        <v>103.58</v>
      </c>
      <c r="G156" s="39">
        <v>105.58</v>
      </c>
      <c r="H156" s="32"/>
      <c r="I156" s="37">
        <v>102.94</v>
      </c>
      <c r="J156" s="61"/>
      <c r="K156" s="61"/>
    </row>
    <row r="157" spans="1:11" ht="12" customHeight="1" x14ac:dyDescent="0.25">
      <c r="A157" s="32" t="s">
        <v>16</v>
      </c>
      <c r="B157" s="31" t="s">
        <v>283</v>
      </c>
      <c r="C157" s="38">
        <v>0.13500000000000001</v>
      </c>
      <c r="D157" s="32" t="s">
        <v>67</v>
      </c>
      <c r="E157" s="32">
        <v>12</v>
      </c>
      <c r="F157" s="37"/>
      <c r="G157" s="37"/>
      <c r="H157" s="37"/>
      <c r="I157" s="37">
        <v>102.94</v>
      </c>
      <c r="J157" s="37"/>
      <c r="K157" s="37"/>
    </row>
    <row r="158" spans="1:11" ht="12" customHeight="1" x14ac:dyDescent="0.25">
      <c r="A158" s="74" t="s">
        <v>153</v>
      </c>
      <c r="B158" s="74"/>
      <c r="C158" s="74"/>
      <c r="D158" s="74"/>
      <c r="E158" s="74"/>
      <c r="F158" s="74"/>
      <c r="G158" s="74"/>
      <c r="H158" s="74"/>
      <c r="I158" s="74"/>
      <c r="J158" s="74"/>
      <c r="K158" s="74"/>
    </row>
    <row r="159" spans="1:11" ht="12" customHeight="1" x14ac:dyDescent="0.25">
      <c r="A159" s="32" t="s">
        <v>16</v>
      </c>
      <c r="B159" s="32" t="s">
        <v>154</v>
      </c>
      <c r="C159" s="33">
        <v>0.14499999999999999</v>
      </c>
      <c r="D159" s="32" t="s">
        <v>10</v>
      </c>
      <c r="E159" s="32">
        <v>6</v>
      </c>
      <c r="F159" s="39">
        <v>128</v>
      </c>
      <c r="G159" s="39">
        <v>129</v>
      </c>
      <c r="H159" s="39"/>
      <c r="I159" s="39">
        <v>125</v>
      </c>
      <c r="J159" s="61"/>
      <c r="K159" s="61"/>
    </row>
    <row r="160" spans="1:11" ht="12" customHeight="1" x14ac:dyDescent="0.25">
      <c r="A160" s="32" t="s">
        <v>16</v>
      </c>
      <c r="B160" s="32" t="s">
        <v>155</v>
      </c>
      <c r="C160" s="33">
        <v>0.14499999999999999</v>
      </c>
      <c r="D160" s="32">
        <v>375</v>
      </c>
      <c r="E160" s="32">
        <v>1</v>
      </c>
      <c r="F160" s="39">
        <v>367</v>
      </c>
      <c r="G160" s="39">
        <v>368</v>
      </c>
      <c r="H160" s="39"/>
      <c r="I160" s="39">
        <v>366.43</v>
      </c>
      <c r="J160" s="61"/>
      <c r="K160" s="61"/>
    </row>
    <row r="161" spans="1:11" ht="12" customHeight="1" x14ac:dyDescent="0.25">
      <c r="A161" s="32" t="s">
        <v>16</v>
      </c>
      <c r="B161" s="32" t="s">
        <v>156</v>
      </c>
      <c r="C161" s="33">
        <v>0.14499999999999999</v>
      </c>
      <c r="D161" s="32">
        <v>750</v>
      </c>
      <c r="E161" s="32">
        <v>6</v>
      </c>
      <c r="F161" s="39">
        <v>378.29</v>
      </c>
      <c r="G161" s="39">
        <v>379.29</v>
      </c>
      <c r="H161" s="39"/>
      <c r="I161" s="39">
        <v>374.34</v>
      </c>
      <c r="J161" s="61"/>
      <c r="K161" s="61"/>
    </row>
    <row r="162" spans="1:11" ht="12" customHeight="1" x14ac:dyDescent="0.25">
      <c r="A162" s="32" t="s">
        <v>16</v>
      </c>
      <c r="B162" s="32" t="s">
        <v>157</v>
      </c>
      <c r="C162" s="33">
        <v>0.14499999999999999</v>
      </c>
      <c r="D162" s="32">
        <v>750</v>
      </c>
      <c r="E162" s="32">
        <v>6</v>
      </c>
      <c r="F162" s="39">
        <v>346.6</v>
      </c>
      <c r="G162" s="39">
        <v>347.6</v>
      </c>
      <c r="H162" s="39"/>
      <c r="I162" s="39">
        <v>343.47</v>
      </c>
      <c r="J162" s="61"/>
      <c r="K162" s="61"/>
    </row>
    <row r="163" spans="1:11" ht="12" customHeight="1" x14ac:dyDescent="0.25">
      <c r="A163" s="32" t="s">
        <v>16</v>
      </c>
      <c r="B163" s="32" t="s">
        <v>274</v>
      </c>
      <c r="C163" s="33">
        <v>0.14499999999999999</v>
      </c>
      <c r="D163" s="32">
        <v>750</v>
      </c>
      <c r="E163" s="32">
        <v>6</v>
      </c>
      <c r="F163" s="39">
        <v>377.34</v>
      </c>
      <c r="G163" s="39">
        <v>378.34</v>
      </c>
      <c r="H163" s="39"/>
      <c r="I163" s="39">
        <v>372.4</v>
      </c>
      <c r="J163" s="61"/>
      <c r="K163" s="61"/>
    </row>
    <row r="164" spans="1:11" ht="12" customHeight="1" x14ac:dyDescent="0.25">
      <c r="A164" s="74" t="s">
        <v>158</v>
      </c>
      <c r="B164" s="74"/>
      <c r="C164" s="74"/>
      <c r="D164" s="74"/>
      <c r="E164" s="74"/>
      <c r="F164" s="74"/>
      <c r="G164" s="74"/>
      <c r="H164" s="74"/>
      <c r="I164" s="74"/>
      <c r="J164" s="74"/>
      <c r="K164" s="74"/>
    </row>
    <row r="165" spans="1:11" ht="12" customHeight="1" x14ac:dyDescent="0.25">
      <c r="A165" s="32" t="s">
        <v>16</v>
      </c>
      <c r="B165" s="32" t="s">
        <v>159</v>
      </c>
      <c r="C165" s="33">
        <v>0.12</v>
      </c>
      <c r="D165" s="32" t="s">
        <v>67</v>
      </c>
      <c r="E165" s="32">
        <v>2</v>
      </c>
      <c r="F165" s="39">
        <v>33.35</v>
      </c>
      <c r="G165" s="39">
        <v>35.35</v>
      </c>
      <c r="H165" s="39"/>
      <c r="I165" s="39">
        <v>30.87</v>
      </c>
      <c r="J165" s="61"/>
      <c r="K165" s="61"/>
    </row>
    <row r="166" spans="1:11" ht="12" customHeight="1" x14ac:dyDescent="0.25">
      <c r="A166" s="32" t="s">
        <v>16</v>
      </c>
      <c r="B166" s="32" t="s">
        <v>160</v>
      </c>
      <c r="C166" s="33">
        <v>0.12</v>
      </c>
      <c r="D166" s="32" t="s">
        <v>10</v>
      </c>
      <c r="E166" s="32">
        <v>4</v>
      </c>
      <c r="F166" s="39">
        <v>33.35</v>
      </c>
      <c r="G166" s="39">
        <v>35.35</v>
      </c>
      <c r="H166" s="39"/>
      <c r="I166" s="39">
        <v>30.87</v>
      </c>
      <c r="J166" s="61"/>
      <c r="K166" s="61"/>
    </row>
    <row r="167" spans="1:11" ht="12" customHeight="1" x14ac:dyDescent="0.25">
      <c r="A167" s="32" t="s">
        <v>16</v>
      </c>
      <c r="B167" s="32" t="s">
        <v>161</v>
      </c>
      <c r="C167" s="33">
        <v>0.12</v>
      </c>
      <c r="D167" s="32" t="s">
        <v>67</v>
      </c>
      <c r="E167" s="32">
        <v>12</v>
      </c>
      <c r="F167" s="39">
        <v>35.47</v>
      </c>
      <c r="G167" s="39">
        <v>37.47</v>
      </c>
      <c r="H167" s="39"/>
      <c r="I167" s="39">
        <v>32.270000000000003</v>
      </c>
      <c r="J167" s="61"/>
      <c r="K167" s="61"/>
    </row>
    <row r="168" spans="1:11" ht="12" customHeight="1" x14ac:dyDescent="0.25">
      <c r="A168" s="32" t="s">
        <v>16</v>
      </c>
      <c r="B168" s="32" t="s">
        <v>162</v>
      </c>
      <c r="C168" s="33">
        <v>0.12</v>
      </c>
      <c r="D168" s="32" t="s">
        <v>10</v>
      </c>
      <c r="E168" s="32">
        <v>6</v>
      </c>
      <c r="F168" s="39">
        <v>33.35</v>
      </c>
      <c r="G168" s="39">
        <v>35.35</v>
      </c>
      <c r="H168" s="39"/>
      <c r="I168" s="39">
        <v>30.87</v>
      </c>
      <c r="J168" s="61"/>
      <c r="K168" s="61"/>
    </row>
    <row r="169" spans="1:11" ht="12" customHeight="1" x14ac:dyDescent="0.25">
      <c r="A169" s="32" t="s">
        <v>16</v>
      </c>
      <c r="B169" s="32" t="s">
        <v>163</v>
      </c>
      <c r="C169" s="33">
        <v>0.12</v>
      </c>
      <c r="D169" s="32" t="s">
        <v>10</v>
      </c>
      <c r="E169" s="32">
        <v>6</v>
      </c>
      <c r="F169" s="39">
        <v>33.35</v>
      </c>
      <c r="G169" s="39">
        <v>35.35</v>
      </c>
      <c r="H169" s="39"/>
      <c r="I169" s="39">
        <v>30.87</v>
      </c>
      <c r="J169" s="61"/>
      <c r="K169" s="61"/>
    </row>
    <row r="170" spans="1:11" ht="12" customHeight="1" x14ac:dyDescent="0.25">
      <c r="A170" s="32" t="s">
        <v>16</v>
      </c>
      <c r="B170" s="32" t="s">
        <v>164</v>
      </c>
      <c r="C170" s="33">
        <v>0.12</v>
      </c>
      <c r="D170" s="32">
        <v>187</v>
      </c>
      <c r="E170" s="32">
        <v>4</v>
      </c>
      <c r="F170" s="39">
        <v>22.7</v>
      </c>
      <c r="G170" s="39">
        <v>24.7</v>
      </c>
      <c r="H170" s="39"/>
      <c r="I170" s="39">
        <v>20.45</v>
      </c>
      <c r="J170" s="61"/>
      <c r="K170" s="61"/>
    </row>
    <row r="171" spans="1:11" ht="12" customHeight="1" x14ac:dyDescent="0.25">
      <c r="A171" s="32" t="s">
        <v>16</v>
      </c>
      <c r="B171" s="32" t="s">
        <v>165</v>
      </c>
      <c r="C171" s="33">
        <v>0.12</v>
      </c>
      <c r="D171" s="32" t="s">
        <v>67</v>
      </c>
      <c r="E171" s="32">
        <v>12</v>
      </c>
      <c r="F171" s="39">
        <v>35.47</v>
      </c>
      <c r="G171" s="39">
        <v>37.47</v>
      </c>
      <c r="H171" s="39"/>
      <c r="I171" s="39">
        <v>32.270000000000003</v>
      </c>
      <c r="J171" s="61"/>
      <c r="K171" s="61"/>
    </row>
    <row r="172" spans="1:11" ht="12" customHeight="1" x14ac:dyDescent="0.25">
      <c r="A172" s="32" t="s">
        <v>16</v>
      </c>
      <c r="B172" s="32" t="s">
        <v>166</v>
      </c>
      <c r="C172" s="33">
        <v>0.12</v>
      </c>
      <c r="D172" s="32" t="s">
        <v>10</v>
      </c>
      <c r="E172" s="32">
        <v>6</v>
      </c>
      <c r="F172" s="39">
        <v>33.35</v>
      </c>
      <c r="G172" s="39">
        <v>35.35</v>
      </c>
      <c r="H172" s="39"/>
      <c r="I172" s="39">
        <v>30.87</v>
      </c>
      <c r="J172" s="61"/>
      <c r="K172" s="61"/>
    </row>
    <row r="173" spans="1:11" ht="12" customHeight="1" x14ac:dyDescent="0.25">
      <c r="A173" s="32" t="s">
        <v>16</v>
      </c>
      <c r="B173" s="32" t="s">
        <v>167</v>
      </c>
      <c r="C173" s="33">
        <v>0.12</v>
      </c>
      <c r="D173" s="32" t="s">
        <v>67</v>
      </c>
      <c r="E173" s="32">
        <v>12</v>
      </c>
      <c r="F173" s="39">
        <v>35.47</v>
      </c>
      <c r="G173" s="39">
        <v>37.47</v>
      </c>
      <c r="H173" s="39"/>
      <c r="I173" s="39">
        <v>32.270000000000003</v>
      </c>
      <c r="J173" s="61"/>
      <c r="K173" s="61"/>
    </row>
    <row r="174" spans="1:11" ht="12" customHeight="1" x14ac:dyDescent="0.25">
      <c r="A174" s="32" t="s">
        <v>16</v>
      </c>
      <c r="B174" s="32" t="s">
        <v>168</v>
      </c>
      <c r="C174" s="33">
        <v>0.12</v>
      </c>
      <c r="D174" s="32" t="s">
        <v>10</v>
      </c>
      <c r="E174" s="32">
        <v>6</v>
      </c>
      <c r="F174" s="39">
        <v>33.35</v>
      </c>
      <c r="G174" s="39">
        <v>35.35</v>
      </c>
      <c r="H174" s="39"/>
      <c r="I174" s="39">
        <v>30.87</v>
      </c>
      <c r="J174" s="61"/>
      <c r="K174" s="61"/>
    </row>
    <row r="175" spans="1:11" ht="12" customHeight="1" x14ac:dyDescent="0.25">
      <c r="A175" s="32" t="s">
        <v>16</v>
      </c>
      <c r="B175" s="32" t="s">
        <v>169</v>
      </c>
      <c r="C175" s="33">
        <v>0.12</v>
      </c>
      <c r="D175" s="32" t="s">
        <v>67</v>
      </c>
      <c r="E175" s="32">
        <v>12</v>
      </c>
      <c r="F175" s="39">
        <v>35.47</v>
      </c>
      <c r="G175" s="39">
        <v>37.47</v>
      </c>
      <c r="H175" s="39"/>
      <c r="I175" s="39">
        <v>32.270000000000003</v>
      </c>
      <c r="J175" s="61"/>
      <c r="K175" s="61"/>
    </row>
    <row r="176" spans="1:11" ht="12" customHeight="1" x14ac:dyDescent="0.25">
      <c r="A176" s="32" t="s">
        <v>16</v>
      </c>
      <c r="B176" s="32" t="s">
        <v>170</v>
      </c>
      <c r="C176" s="33">
        <v>0.12</v>
      </c>
      <c r="D176" s="32" t="s">
        <v>10</v>
      </c>
      <c r="E176" s="32">
        <v>6</v>
      </c>
      <c r="F176" s="39">
        <v>33.35</v>
      </c>
      <c r="G176" s="39">
        <v>35.35</v>
      </c>
      <c r="H176" s="39"/>
      <c r="I176" s="39">
        <v>30.87</v>
      </c>
      <c r="J176" s="61"/>
      <c r="K176" s="61"/>
    </row>
    <row r="177" spans="1:11" ht="12" customHeight="1" x14ac:dyDescent="0.25">
      <c r="A177" s="32" t="s">
        <v>4</v>
      </c>
      <c r="B177" s="32" t="s">
        <v>171</v>
      </c>
      <c r="C177" s="33">
        <v>0.13</v>
      </c>
      <c r="D177" s="32" t="s">
        <v>10</v>
      </c>
      <c r="E177" s="32">
        <v>6</v>
      </c>
      <c r="F177" s="39">
        <v>33.35</v>
      </c>
      <c r="G177" s="39">
        <v>35.35</v>
      </c>
      <c r="H177" s="39"/>
      <c r="I177" s="39">
        <v>30.87</v>
      </c>
      <c r="J177" s="61"/>
      <c r="K177" s="61"/>
    </row>
    <row r="178" spans="1:11" ht="12" customHeight="1" x14ac:dyDescent="0.25">
      <c r="A178" s="32" t="s">
        <v>4</v>
      </c>
      <c r="B178" s="32" t="s">
        <v>172</v>
      </c>
      <c r="C178" s="33">
        <v>0.13</v>
      </c>
      <c r="D178" s="32">
        <v>187</v>
      </c>
      <c r="E178" s="32">
        <v>4</v>
      </c>
      <c r="F178" s="39">
        <v>22.7</v>
      </c>
      <c r="G178" s="39">
        <v>24.7</v>
      </c>
      <c r="H178" s="39"/>
      <c r="I178" s="39">
        <v>20.45</v>
      </c>
      <c r="J178" s="61"/>
      <c r="K178" s="61"/>
    </row>
    <row r="179" spans="1:11" ht="12" customHeight="1" x14ac:dyDescent="0.25">
      <c r="A179" s="32" t="s">
        <v>4</v>
      </c>
      <c r="B179" s="32" t="s">
        <v>173</v>
      </c>
      <c r="C179" s="33">
        <v>0.13</v>
      </c>
      <c r="D179" s="32" t="s">
        <v>67</v>
      </c>
      <c r="E179" s="32">
        <v>12</v>
      </c>
      <c r="F179" s="39">
        <v>35.47</v>
      </c>
      <c r="G179" s="39">
        <v>37.47</v>
      </c>
      <c r="H179" s="39"/>
      <c r="I179" s="39">
        <v>32.270000000000003</v>
      </c>
      <c r="J179" s="61"/>
      <c r="K179" s="61"/>
    </row>
    <row r="180" spans="1:11" ht="12" customHeight="1" x14ac:dyDescent="0.25">
      <c r="A180" s="32" t="s">
        <v>4</v>
      </c>
      <c r="B180" s="32" t="s">
        <v>174</v>
      </c>
      <c r="C180" s="33">
        <v>0.13</v>
      </c>
      <c r="D180" s="32" t="s">
        <v>10</v>
      </c>
      <c r="E180" s="32">
        <v>6</v>
      </c>
      <c r="F180" s="39">
        <v>33.35</v>
      </c>
      <c r="G180" s="39">
        <v>35.35</v>
      </c>
      <c r="H180" s="39"/>
      <c r="I180" s="39">
        <v>30.87</v>
      </c>
      <c r="J180" s="61"/>
      <c r="K180" s="61"/>
    </row>
    <row r="181" spans="1:11" ht="12" customHeight="1" x14ac:dyDescent="0.25">
      <c r="A181" s="32" t="s">
        <v>4</v>
      </c>
      <c r="B181" s="32" t="s">
        <v>175</v>
      </c>
      <c r="C181" s="33">
        <v>0.13</v>
      </c>
      <c r="D181" s="32" t="s">
        <v>10</v>
      </c>
      <c r="E181" s="32">
        <v>6</v>
      </c>
      <c r="F181" s="39">
        <v>33.35</v>
      </c>
      <c r="G181" s="39">
        <v>35.35</v>
      </c>
      <c r="H181" s="39"/>
      <c r="I181" s="39">
        <v>30.87</v>
      </c>
      <c r="J181" s="61"/>
      <c r="K181" s="61"/>
    </row>
    <row r="182" spans="1:11" ht="12" customHeight="1" x14ac:dyDescent="0.25">
      <c r="A182" s="32" t="s">
        <v>4</v>
      </c>
      <c r="B182" s="32" t="s">
        <v>176</v>
      </c>
      <c r="C182" s="33">
        <v>0.13</v>
      </c>
      <c r="D182" s="32" t="s">
        <v>10</v>
      </c>
      <c r="E182" s="32">
        <v>6</v>
      </c>
      <c r="F182" s="39">
        <v>33.35</v>
      </c>
      <c r="G182" s="39">
        <v>35.35</v>
      </c>
      <c r="H182" s="39"/>
      <c r="I182" s="39">
        <v>30.87</v>
      </c>
      <c r="J182" s="61"/>
      <c r="K182" s="61"/>
    </row>
    <row r="183" spans="1:11" ht="12" customHeight="1" x14ac:dyDescent="0.25">
      <c r="A183" s="32" t="s">
        <v>16</v>
      </c>
      <c r="B183" s="32" t="s">
        <v>177</v>
      </c>
      <c r="C183" s="33">
        <v>0.12</v>
      </c>
      <c r="D183" s="32" t="s">
        <v>10</v>
      </c>
      <c r="E183" s="32">
        <v>6</v>
      </c>
      <c r="F183" s="39">
        <v>33.35</v>
      </c>
      <c r="G183" s="39">
        <v>35.35</v>
      </c>
      <c r="H183" s="39"/>
      <c r="I183" s="39">
        <v>30.87</v>
      </c>
      <c r="J183" s="61"/>
      <c r="K183" s="61"/>
    </row>
    <row r="184" spans="1:11" ht="12" customHeight="1" x14ac:dyDescent="0.25">
      <c r="A184" s="32" t="s">
        <v>16</v>
      </c>
      <c r="B184" s="32" t="s">
        <v>178</v>
      </c>
      <c r="C184" s="33">
        <v>0.12</v>
      </c>
      <c r="D184" s="32" t="s">
        <v>10</v>
      </c>
      <c r="E184" s="32">
        <v>6</v>
      </c>
      <c r="F184" s="39">
        <v>33.35</v>
      </c>
      <c r="G184" s="39">
        <v>35.35</v>
      </c>
      <c r="H184" s="39"/>
      <c r="I184" s="39">
        <v>30.87</v>
      </c>
      <c r="J184" s="61"/>
      <c r="K184" s="61"/>
    </row>
    <row r="185" spans="1:11" ht="12" customHeight="1" x14ac:dyDescent="0.25">
      <c r="A185" s="32" t="s">
        <v>16</v>
      </c>
      <c r="B185" s="32" t="s">
        <v>179</v>
      </c>
      <c r="C185" s="33">
        <v>0.12</v>
      </c>
      <c r="D185" s="32" t="s">
        <v>67</v>
      </c>
      <c r="E185" s="32">
        <v>12</v>
      </c>
      <c r="F185" s="39">
        <v>35.47</v>
      </c>
      <c r="G185" s="39">
        <v>37.47</v>
      </c>
      <c r="H185" s="39"/>
      <c r="I185" s="39">
        <v>32.270000000000003</v>
      </c>
      <c r="J185" s="61"/>
      <c r="K185" s="61"/>
    </row>
    <row r="186" spans="1:11" ht="12" customHeight="1" x14ac:dyDescent="0.25">
      <c r="A186" s="32" t="s">
        <v>16</v>
      </c>
      <c r="B186" s="32" t="s">
        <v>180</v>
      </c>
      <c r="C186" s="33">
        <v>0.12</v>
      </c>
      <c r="D186" s="32" t="s">
        <v>10</v>
      </c>
      <c r="E186" s="32">
        <v>6</v>
      </c>
      <c r="F186" s="39">
        <v>33.35</v>
      </c>
      <c r="G186" s="39">
        <v>35.35</v>
      </c>
      <c r="H186" s="39"/>
      <c r="I186" s="39">
        <v>30.87</v>
      </c>
      <c r="J186" s="61"/>
      <c r="K186" s="61"/>
    </row>
    <row r="187" spans="1:11" ht="12" customHeight="1" x14ac:dyDescent="0.25">
      <c r="A187" s="32" t="s">
        <v>16</v>
      </c>
      <c r="B187" s="32" t="s">
        <v>181</v>
      </c>
      <c r="C187" s="33">
        <v>0.12</v>
      </c>
      <c r="D187" s="32" t="s">
        <v>67</v>
      </c>
      <c r="E187" s="32">
        <v>12</v>
      </c>
      <c r="F187" s="39">
        <v>35.47</v>
      </c>
      <c r="G187" s="39">
        <v>37.47</v>
      </c>
      <c r="H187" s="39"/>
      <c r="I187" s="39">
        <v>32.270000000000003</v>
      </c>
      <c r="J187" s="61"/>
      <c r="K187" s="61"/>
    </row>
    <row r="188" spans="1:11" ht="12" customHeight="1" x14ac:dyDescent="0.25">
      <c r="A188" s="32" t="s">
        <v>16</v>
      </c>
      <c r="B188" s="32" t="s">
        <v>182</v>
      </c>
      <c r="C188" s="33">
        <v>9.5000000000000001E-2</v>
      </c>
      <c r="D188" s="32" t="s">
        <v>67</v>
      </c>
      <c r="E188" s="32">
        <v>12</v>
      </c>
      <c r="F188" s="39">
        <v>35.47</v>
      </c>
      <c r="G188" s="39">
        <v>37.47</v>
      </c>
      <c r="H188" s="39"/>
      <c r="I188" s="39">
        <v>32.270000000000003</v>
      </c>
      <c r="J188" s="61"/>
      <c r="K188" s="61"/>
    </row>
    <row r="189" spans="1:11" ht="12" customHeight="1" x14ac:dyDescent="0.25">
      <c r="A189" s="32" t="s">
        <v>4</v>
      </c>
      <c r="B189" s="32" t="s">
        <v>183</v>
      </c>
      <c r="C189" s="33">
        <v>0.115</v>
      </c>
      <c r="D189" s="32" t="s">
        <v>67</v>
      </c>
      <c r="E189" s="32">
        <v>12</v>
      </c>
      <c r="F189" s="39">
        <v>35.47</v>
      </c>
      <c r="G189" s="39">
        <v>37.47</v>
      </c>
      <c r="H189" s="39"/>
      <c r="I189" s="39">
        <v>32.840000000000003</v>
      </c>
      <c r="J189" s="61"/>
      <c r="K189" s="61"/>
    </row>
    <row r="190" spans="1:11" ht="12" customHeight="1" x14ac:dyDescent="0.25">
      <c r="A190" s="32" t="s">
        <v>4</v>
      </c>
      <c r="B190" s="32" t="s">
        <v>184</v>
      </c>
      <c r="C190" s="33">
        <v>0.115</v>
      </c>
      <c r="D190" s="32" t="s">
        <v>10</v>
      </c>
      <c r="E190" s="32">
        <v>6</v>
      </c>
      <c r="F190" s="39">
        <v>33.35</v>
      </c>
      <c r="G190" s="39">
        <v>35.35</v>
      </c>
      <c r="H190" s="39"/>
      <c r="I190" s="39">
        <v>30.87</v>
      </c>
      <c r="J190" s="61"/>
      <c r="K190" s="61"/>
    </row>
    <row r="191" spans="1:11" ht="12" customHeight="1" x14ac:dyDescent="0.25">
      <c r="A191" s="32" t="s">
        <v>4</v>
      </c>
      <c r="B191" s="32" t="s">
        <v>185</v>
      </c>
      <c r="C191" s="33">
        <v>0.115</v>
      </c>
      <c r="D191" s="32" t="s">
        <v>67</v>
      </c>
      <c r="E191" s="32">
        <v>12</v>
      </c>
      <c r="F191" s="39">
        <v>35.47</v>
      </c>
      <c r="G191" s="39">
        <v>37.47</v>
      </c>
      <c r="H191" s="39"/>
      <c r="I191" s="39">
        <v>32.270000000000003</v>
      </c>
      <c r="J191" s="61"/>
      <c r="K191" s="61"/>
    </row>
    <row r="192" spans="1:11" ht="12" customHeight="1" x14ac:dyDescent="0.25">
      <c r="A192" s="32" t="s">
        <v>16</v>
      </c>
      <c r="B192" s="32" t="s">
        <v>186</v>
      </c>
      <c r="C192" s="33">
        <v>0.125</v>
      </c>
      <c r="D192" s="32" t="s">
        <v>10</v>
      </c>
      <c r="E192" s="32">
        <v>6</v>
      </c>
      <c r="F192" s="39">
        <v>33.35</v>
      </c>
      <c r="G192" s="39">
        <v>35.35</v>
      </c>
      <c r="H192" s="39"/>
      <c r="I192" s="39">
        <v>30.87</v>
      </c>
      <c r="J192" s="61"/>
      <c r="K192" s="61"/>
    </row>
    <row r="193" spans="1:11" ht="12" customHeight="1" x14ac:dyDescent="0.25">
      <c r="A193" s="32" t="s">
        <v>16</v>
      </c>
      <c r="B193" s="32" t="s">
        <v>187</v>
      </c>
      <c r="C193" s="33">
        <v>0.125</v>
      </c>
      <c r="D193" s="32" t="s">
        <v>67</v>
      </c>
      <c r="E193" s="32">
        <v>12</v>
      </c>
      <c r="F193" s="39">
        <v>35.47</v>
      </c>
      <c r="G193" s="39">
        <v>37.47</v>
      </c>
      <c r="H193" s="39"/>
      <c r="I193" s="39">
        <v>32.270000000000003</v>
      </c>
      <c r="J193" s="61"/>
      <c r="K193" s="61"/>
    </row>
    <row r="194" spans="1:11" ht="12" customHeight="1" x14ac:dyDescent="0.25">
      <c r="A194" s="32" t="s">
        <v>16</v>
      </c>
      <c r="B194" s="32" t="s">
        <v>188</v>
      </c>
      <c r="C194" s="33">
        <v>0.12</v>
      </c>
      <c r="D194" s="32" t="s">
        <v>67</v>
      </c>
      <c r="E194" s="32">
        <v>12</v>
      </c>
      <c r="F194" s="39">
        <v>35.47</v>
      </c>
      <c r="G194" s="39">
        <v>37.47</v>
      </c>
      <c r="H194" s="39"/>
      <c r="I194" s="39">
        <v>32.270000000000003</v>
      </c>
      <c r="J194" s="61"/>
      <c r="K194" s="61"/>
    </row>
    <row r="195" spans="1:11" ht="12" customHeight="1" x14ac:dyDescent="0.25">
      <c r="A195" s="32" t="s">
        <v>4</v>
      </c>
      <c r="B195" s="32" t="s">
        <v>189</v>
      </c>
      <c r="C195" s="33">
        <v>0.125</v>
      </c>
      <c r="D195" s="32" t="s">
        <v>67</v>
      </c>
      <c r="E195" s="32">
        <v>12</v>
      </c>
      <c r="F195" s="39">
        <v>35.47</v>
      </c>
      <c r="G195" s="39">
        <v>37.47</v>
      </c>
      <c r="H195" s="39"/>
      <c r="I195" s="39">
        <v>32.270000000000003</v>
      </c>
      <c r="J195" s="61"/>
      <c r="K195" s="61"/>
    </row>
    <row r="196" spans="1:11" ht="12" customHeight="1" x14ac:dyDescent="0.25">
      <c r="A196" s="32" t="s">
        <v>4</v>
      </c>
      <c r="B196" s="32" t="s">
        <v>190</v>
      </c>
      <c r="C196" s="33">
        <v>0.125</v>
      </c>
      <c r="D196" s="32" t="s">
        <v>10</v>
      </c>
      <c r="E196" s="32">
        <v>6</v>
      </c>
      <c r="F196" s="39">
        <v>33.35</v>
      </c>
      <c r="G196" s="39">
        <v>35.35</v>
      </c>
      <c r="H196" s="39"/>
      <c r="I196" s="39">
        <v>30.87</v>
      </c>
      <c r="J196" s="61"/>
      <c r="K196" s="61"/>
    </row>
    <row r="197" spans="1:11" ht="12" customHeight="1" x14ac:dyDescent="0.25">
      <c r="A197" s="32" t="s">
        <v>16</v>
      </c>
      <c r="B197" s="32" t="s">
        <v>191</v>
      </c>
      <c r="C197" s="33">
        <v>0.12</v>
      </c>
      <c r="D197" s="32" t="s">
        <v>10</v>
      </c>
      <c r="E197" s="32">
        <v>6</v>
      </c>
      <c r="F197" s="39">
        <v>33.35</v>
      </c>
      <c r="G197" s="39">
        <v>35.35</v>
      </c>
      <c r="H197" s="39"/>
      <c r="I197" s="39">
        <v>30.87</v>
      </c>
      <c r="J197" s="61"/>
      <c r="K197" s="61"/>
    </row>
    <row r="198" spans="1:11" ht="12" customHeight="1" x14ac:dyDescent="0.25">
      <c r="A198" s="32" t="s">
        <v>16</v>
      </c>
      <c r="B198" s="32" t="s">
        <v>192</v>
      </c>
      <c r="C198" s="33">
        <v>0.12</v>
      </c>
      <c r="D198" s="32" t="s">
        <v>10</v>
      </c>
      <c r="E198" s="32">
        <v>6</v>
      </c>
      <c r="F198" s="39">
        <v>33.35</v>
      </c>
      <c r="G198" s="39">
        <v>35.35</v>
      </c>
      <c r="H198" s="39"/>
      <c r="I198" s="39">
        <v>30.87</v>
      </c>
      <c r="J198" s="61"/>
      <c r="K198" s="61"/>
    </row>
    <row r="199" spans="1:11" ht="12" customHeight="1" x14ac:dyDescent="0.25">
      <c r="A199" s="74" t="s">
        <v>193</v>
      </c>
      <c r="B199" s="74"/>
      <c r="C199" s="74"/>
      <c r="D199" s="74"/>
      <c r="E199" s="74"/>
      <c r="F199" s="74"/>
      <c r="G199" s="74"/>
      <c r="H199" s="74"/>
      <c r="I199" s="74"/>
      <c r="J199" s="74"/>
      <c r="K199" s="74"/>
    </row>
    <row r="200" spans="1:11" ht="12" customHeight="1" x14ac:dyDescent="0.25">
      <c r="A200" s="32" t="s">
        <v>16</v>
      </c>
      <c r="B200" s="32" t="s">
        <v>194</v>
      </c>
      <c r="C200" s="33">
        <v>0.13500000000000001</v>
      </c>
      <c r="D200" s="32" t="s">
        <v>67</v>
      </c>
      <c r="E200" s="32">
        <v>12</v>
      </c>
      <c r="F200" s="39">
        <v>85</v>
      </c>
      <c r="G200" s="39">
        <v>87</v>
      </c>
      <c r="H200" s="39"/>
      <c r="I200" s="65">
        <v>87.82</v>
      </c>
      <c r="J200" s="61"/>
      <c r="K200" s="61"/>
    </row>
    <row r="201" spans="1:11" ht="12" customHeight="1" x14ac:dyDescent="0.25">
      <c r="A201" s="32" t="s">
        <v>16</v>
      </c>
      <c r="B201" s="32" t="s">
        <v>195</v>
      </c>
      <c r="C201" s="33">
        <v>0.13500000000000001</v>
      </c>
      <c r="D201" s="32" t="s">
        <v>67</v>
      </c>
      <c r="E201" s="32">
        <v>12</v>
      </c>
      <c r="F201" s="39">
        <v>85</v>
      </c>
      <c r="G201" s="39">
        <v>87</v>
      </c>
      <c r="H201" s="39"/>
      <c r="I201" s="39">
        <v>87.82</v>
      </c>
      <c r="J201" s="61"/>
      <c r="K201" s="61"/>
    </row>
    <row r="202" spans="1:11" ht="12" customHeight="1" x14ac:dyDescent="0.25">
      <c r="A202" s="32" t="s">
        <v>16</v>
      </c>
      <c r="B202" s="32" t="s">
        <v>196</v>
      </c>
      <c r="C202" s="33">
        <v>0.13500000000000001</v>
      </c>
      <c r="D202" s="32" t="s">
        <v>67</v>
      </c>
      <c r="E202" s="32">
        <v>6</v>
      </c>
      <c r="F202" s="39">
        <v>52.75</v>
      </c>
      <c r="G202" s="39">
        <v>53.75</v>
      </c>
      <c r="H202" s="39"/>
      <c r="I202" s="39">
        <v>51.52</v>
      </c>
      <c r="J202" s="61"/>
      <c r="K202" s="61"/>
    </row>
    <row r="203" spans="1:11" ht="12" customHeight="1" x14ac:dyDescent="0.25">
      <c r="A203" s="32" t="s">
        <v>16</v>
      </c>
      <c r="B203" s="32" t="s">
        <v>197</v>
      </c>
      <c r="C203" s="33">
        <v>0.13500000000000001</v>
      </c>
      <c r="D203" s="32" t="s">
        <v>67</v>
      </c>
      <c r="E203" s="32">
        <v>6</v>
      </c>
      <c r="F203" s="39">
        <v>52.75</v>
      </c>
      <c r="G203" s="39">
        <v>53.75</v>
      </c>
      <c r="H203" s="39"/>
      <c r="I203" s="39">
        <v>51.52</v>
      </c>
      <c r="J203" s="61"/>
      <c r="K203" s="61"/>
    </row>
    <row r="204" spans="1:11" ht="12" customHeight="1" x14ac:dyDescent="0.25">
      <c r="A204" s="32" t="s">
        <v>4</v>
      </c>
      <c r="B204" s="32" t="s">
        <v>198</v>
      </c>
      <c r="C204" s="33">
        <v>0.14499999999999999</v>
      </c>
      <c r="D204" s="32" t="s">
        <v>67</v>
      </c>
      <c r="E204" s="32">
        <v>6</v>
      </c>
      <c r="F204" s="39">
        <v>52.75</v>
      </c>
      <c r="G204" s="39">
        <v>53.75</v>
      </c>
      <c r="H204" s="39"/>
      <c r="I204" s="39">
        <v>51.52</v>
      </c>
      <c r="J204" s="61"/>
      <c r="K204" s="61"/>
    </row>
    <row r="205" spans="1:11" ht="12" customHeight="1" x14ac:dyDescent="0.25">
      <c r="A205" s="32" t="s">
        <v>16</v>
      </c>
      <c r="B205" s="32" t="s">
        <v>199</v>
      </c>
      <c r="C205" s="33">
        <v>0.13500000000000001</v>
      </c>
      <c r="D205" s="32" t="s">
        <v>67</v>
      </c>
      <c r="E205" s="32">
        <v>6</v>
      </c>
      <c r="F205" s="39">
        <v>52.75</v>
      </c>
      <c r="G205" s="39">
        <v>53.75</v>
      </c>
      <c r="H205" s="39"/>
      <c r="I205" s="39">
        <v>51.52</v>
      </c>
      <c r="J205" s="61"/>
      <c r="K205" s="61"/>
    </row>
    <row r="206" spans="1:11" ht="12" customHeight="1" x14ac:dyDescent="0.25">
      <c r="A206" s="32" t="s">
        <v>4</v>
      </c>
      <c r="B206" s="32" t="s">
        <v>200</v>
      </c>
      <c r="C206" s="33">
        <v>0.13500000000000001</v>
      </c>
      <c r="D206" s="32" t="s">
        <v>67</v>
      </c>
      <c r="E206" s="32">
        <v>6</v>
      </c>
      <c r="F206" s="39">
        <v>52.75</v>
      </c>
      <c r="G206" s="39">
        <v>53.75</v>
      </c>
      <c r="H206" s="39"/>
      <c r="I206" s="39">
        <v>51.52</v>
      </c>
      <c r="J206" s="61"/>
      <c r="K206" s="61"/>
    </row>
    <row r="207" spans="1:11" ht="12" customHeight="1" x14ac:dyDescent="0.25">
      <c r="A207" s="32" t="s">
        <v>16</v>
      </c>
      <c r="B207" s="32" t="s">
        <v>284</v>
      </c>
      <c r="C207" s="33">
        <v>0.13500000000000001</v>
      </c>
      <c r="D207" s="32" t="s">
        <v>67</v>
      </c>
      <c r="E207" s="32">
        <v>12</v>
      </c>
      <c r="F207" s="37">
        <v>106</v>
      </c>
      <c r="G207" s="37">
        <v>108</v>
      </c>
      <c r="H207" s="37"/>
      <c r="I207" s="37">
        <v>103.54</v>
      </c>
      <c r="J207" s="37"/>
      <c r="K207" s="37"/>
    </row>
    <row r="208" spans="1:11" ht="12" customHeight="1" x14ac:dyDescent="0.25">
      <c r="A208" s="32" t="s">
        <v>16</v>
      </c>
      <c r="B208" s="32" t="s">
        <v>285</v>
      </c>
      <c r="C208" s="33">
        <v>0.14499999999999999</v>
      </c>
      <c r="D208" s="32" t="s">
        <v>67</v>
      </c>
      <c r="E208" s="32">
        <v>12</v>
      </c>
      <c r="F208" s="37">
        <v>106</v>
      </c>
      <c r="G208" s="37">
        <v>108</v>
      </c>
      <c r="H208" s="37"/>
      <c r="I208" s="37">
        <v>103.54</v>
      </c>
      <c r="J208" s="37"/>
      <c r="K208" s="37"/>
    </row>
    <row r="209" spans="1:12" ht="12" customHeight="1" x14ac:dyDescent="0.25">
      <c r="A209" s="32" t="s">
        <v>16</v>
      </c>
      <c r="B209" s="32" t="s">
        <v>286</v>
      </c>
      <c r="C209" s="33">
        <v>0.13500000000000001</v>
      </c>
      <c r="D209" s="32" t="s">
        <v>67</v>
      </c>
      <c r="E209" s="32">
        <v>12</v>
      </c>
      <c r="F209" s="37">
        <v>106</v>
      </c>
      <c r="G209" s="37">
        <v>108</v>
      </c>
      <c r="H209" s="37"/>
      <c r="I209" s="37">
        <v>103.54</v>
      </c>
      <c r="J209" s="37"/>
      <c r="K209" s="37"/>
    </row>
    <row r="210" spans="1:12" ht="12" customHeight="1" x14ac:dyDescent="0.25">
      <c r="A210" s="74" t="s">
        <v>201</v>
      </c>
      <c r="B210" s="74"/>
      <c r="C210" s="74"/>
      <c r="D210" s="74"/>
      <c r="E210" s="74"/>
      <c r="F210" s="74"/>
      <c r="G210" s="74"/>
      <c r="H210" s="74"/>
      <c r="I210" s="74"/>
      <c r="J210" s="74"/>
      <c r="K210" s="74"/>
    </row>
    <row r="211" spans="1:12" ht="12" customHeight="1" x14ac:dyDescent="0.25">
      <c r="A211" s="32" t="s">
        <v>16</v>
      </c>
      <c r="B211" s="32" t="s">
        <v>202</v>
      </c>
      <c r="C211" s="33">
        <v>0.08</v>
      </c>
      <c r="D211" s="32" t="s">
        <v>10</v>
      </c>
      <c r="E211" s="32">
        <v>8</v>
      </c>
      <c r="F211" s="39">
        <v>48.47</v>
      </c>
      <c r="G211" s="63">
        <v>51.14</v>
      </c>
      <c r="H211" s="39"/>
      <c r="I211" s="64">
        <v>45.47</v>
      </c>
      <c r="J211" s="64"/>
      <c r="K211" s="39"/>
    </row>
    <row r="212" spans="1:12" ht="12" customHeight="1" x14ac:dyDescent="0.25">
      <c r="A212" s="74" t="s">
        <v>203</v>
      </c>
      <c r="B212" s="74"/>
      <c r="C212" s="74"/>
      <c r="D212" s="74"/>
      <c r="E212" s="74"/>
      <c r="F212" s="74"/>
      <c r="G212" s="74"/>
      <c r="H212" s="74"/>
      <c r="I212" s="74"/>
      <c r="J212" s="74"/>
      <c r="K212" s="74"/>
      <c r="L212" s="62"/>
    </row>
    <row r="213" spans="1:12" ht="12" customHeight="1" x14ac:dyDescent="0.25">
      <c r="A213" s="32" t="s">
        <v>16</v>
      </c>
      <c r="B213" s="32" t="s">
        <v>204</v>
      </c>
      <c r="C213" s="33">
        <v>0.13500000000000001</v>
      </c>
      <c r="D213" s="32" t="s">
        <v>67</v>
      </c>
      <c r="E213" s="32">
        <v>6</v>
      </c>
      <c r="F213" s="39">
        <v>80.84</v>
      </c>
      <c r="G213" s="63">
        <v>81.84</v>
      </c>
      <c r="H213" s="39"/>
      <c r="I213" s="37">
        <v>78.37</v>
      </c>
      <c r="J213" s="64"/>
      <c r="K213" s="64"/>
    </row>
    <row r="214" spans="1:12" ht="12" customHeight="1" x14ac:dyDescent="0.25">
      <c r="A214" s="32" t="s">
        <v>16</v>
      </c>
      <c r="B214" s="32" t="s">
        <v>205</v>
      </c>
      <c r="C214" s="33">
        <v>0.13500000000000001</v>
      </c>
      <c r="D214" s="32" t="s">
        <v>67</v>
      </c>
      <c r="E214" s="32">
        <v>6</v>
      </c>
      <c r="F214" s="39">
        <v>80.84</v>
      </c>
      <c r="G214" s="63">
        <v>81.84</v>
      </c>
      <c r="H214" s="39"/>
      <c r="I214" s="37">
        <v>78.37</v>
      </c>
      <c r="J214" s="64"/>
      <c r="K214" s="64"/>
    </row>
    <row r="215" spans="1:12" ht="12" customHeight="1" x14ac:dyDescent="0.25">
      <c r="A215" s="32" t="s">
        <v>4</v>
      </c>
      <c r="B215" s="32" t="s">
        <v>206</v>
      </c>
      <c r="C215" s="33">
        <v>0.14499999999999999</v>
      </c>
      <c r="D215" s="32" t="s">
        <v>67</v>
      </c>
      <c r="E215" s="32">
        <v>6</v>
      </c>
      <c r="F215" s="39">
        <v>77.44</v>
      </c>
      <c r="G215" s="63">
        <v>78.44</v>
      </c>
      <c r="H215" s="39"/>
      <c r="I215" s="37">
        <v>74.97</v>
      </c>
      <c r="J215" s="64"/>
      <c r="K215" s="64"/>
    </row>
    <row r="216" spans="1:12" ht="12" customHeight="1" x14ac:dyDescent="0.25">
      <c r="A216" s="32" t="s">
        <v>16</v>
      </c>
      <c r="B216" s="32" t="s">
        <v>207</v>
      </c>
      <c r="C216" s="33">
        <v>0.14499999999999999</v>
      </c>
      <c r="D216" s="32" t="s">
        <v>67</v>
      </c>
      <c r="E216" s="32">
        <v>6</v>
      </c>
      <c r="F216" s="39">
        <v>80.84</v>
      </c>
      <c r="G216" s="63">
        <v>81.84</v>
      </c>
      <c r="H216" s="39"/>
      <c r="I216" s="64"/>
      <c r="J216" s="64"/>
      <c r="K216" s="64"/>
    </row>
    <row r="217" spans="1:12" ht="12" customHeight="1" x14ac:dyDescent="0.25">
      <c r="A217" s="32" t="s">
        <v>16</v>
      </c>
      <c r="B217" s="32" t="s">
        <v>208</v>
      </c>
      <c r="C217" s="33">
        <v>0.13</v>
      </c>
      <c r="D217" s="32" t="s">
        <v>67</v>
      </c>
      <c r="E217" s="32">
        <v>6</v>
      </c>
      <c r="F217" s="39">
        <v>76</v>
      </c>
      <c r="G217" s="63">
        <v>78</v>
      </c>
      <c r="H217" s="39"/>
      <c r="I217" s="64"/>
      <c r="J217" s="64"/>
      <c r="K217" s="64"/>
    </row>
    <row r="218" spans="1:12" ht="12" customHeight="1" x14ac:dyDescent="0.25">
      <c r="A218" s="32" t="s">
        <v>16</v>
      </c>
      <c r="B218" s="32" t="s">
        <v>209</v>
      </c>
      <c r="C218" s="33">
        <v>0.14499999999999999</v>
      </c>
      <c r="D218" s="32" t="s">
        <v>67</v>
      </c>
      <c r="E218" s="32">
        <v>6</v>
      </c>
      <c r="F218" s="39">
        <v>76.55</v>
      </c>
      <c r="G218" s="63">
        <v>77.55</v>
      </c>
      <c r="H218" s="39"/>
      <c r="I218" s="64"/>
      <c r="J218" s="64"/>
      <c r="K218" s="64"/>
    </row>
    <row r="219" spans="1:12" ht="12" customHeight="1" x14ac:dyDescent="0.25">
      <c r="A219" s="32" t="s">
        <v>16</v>
      </c>
      <c r="B219" s="32" t="s">
        <v>210</v>
      </c>
      <c r="C219" s="33">
        <v>0.14499999999999999</v>
      </c>
      <c r="D219" s="32" t="s">
        <v>67</v>
      </c>
      <c r="E219" s="32">
        <v>6</v>
      </c>
      <c r="F219" s="39">
        <v>77.5</v>
      </c>
      <c r="G219" s="63">
        <v>79.5</v>
      </c>
      <c r="H219" s="39"/>
      <c r="I219" s="64"/>
      <c r="J219" s="64"/>
      <c r="K219" s="64"/>
    </row>
    <row r="220" spans="1:12" ht="12" customHeight="1" x14ac:dyDescent="0.25">
      <c r="A220" s="32" t="s">
        <v>4</v>
      </c>
      <c r="B220" s="32" t="s">
        <v>211</v>
      </c>
      <c r="C220" s="33">
        <v>0.13</v>
      </c>
      <c r="D220" s="32" t="s">
        <v>67</v>
      </c>
      <c r="E220" s="32">
        <v>6</v>
      </c>
      <c r="F220" s="39">
        <v>77.44</v>
      </c>
      <c r="G220" s="63">
        <v>78.44</v>
      </c>
      <c r="H220" s="39"/>
      <c r="I220" s="64"/>
      <c r="J220" s="64"/>
      <c r="K220" s="64"/>
    </row>
    <row r="221" spans="1:12" ht="12" customHeight="1" x14ac:dyDescent="0.25">
      <c r="A221" s="32" t="s">
        <v>16</v>
      </c>
      <c r="B221" s="32" t="s">
        <v>212</v>
      </c>
      <c r="C221" s="33">
        <v>0.13</v>
      </c>
      <c r="D221" s="32" t="s">
        <v>67</v>
      </c>
      <c r="E221" s="32">
        <v>6</v>
      </c>
      <c r="F221" s="39">
        <v>80.84</v>
      </c>
      <c r="G221" s="63">
        <v>81.84</v>
      </c>
      <c r="H221" s="39"/>
      <c r="I221" s="64"/>
      <c r="J221" s="64"/>
      <c r="K221" s="64"/>
    </row>
    <row r="222" spans="1:12" ht="12" customHeight="1" x14ac:dyDescent="0.25">
      <c r="A222" s="32" t="s">
        <v>16</v>
      </c>
      <c r="B222" s="32" t="s">
        <v>287</v>
      </c>
      <c r="C222" s="33">
        <v>0.14499999999999999</v>
      </c>
      <c r="D222" s="32" t="s">
        <v>67</v>
      </c>
      <c r="E222" s="32">
        <v>12</v>
      </c>
      <c r="F222" s="37">
        <v>145.94</v>
      </c>
      <c r="G222" s="37">
        <v>147.94</v>
      </c>
      <c r="H222" s="37"/>
      <c r="I222" s="37">
        <v>141</v>
      </c>
      <c r="J222" s="37"/>
      <c r="K222" s="37"/>
    </row>
    <row r="223" spans="1:12" ht="12" customHeight="1" x14ac:dyDescent="0.25">
      <c r="A223" s="32" t="s">
        <v>16</v>
      </c>
      <c r="B223" s="32" t="s">
        <v>288</v>
      </c>
      <c r="C223" s="33">
        <v>0.13500000000000001</v>
      </c>
      <c r="D223" s="32" t="s">
        <v>67</v>
      </c>
      <c r="E223" s="32">
        <v>12</v>
      </c>
      <c r="F223" s="37">
        <v>145.94</v>
      </c>
      <c r="G223" s="37">
        <v>147.94</v>
      </c>
      <c r="H223" s="37"/>
      <c r="I223" s="37">
        <v>141</v>
      </c>
      <c r="J223" s="37"/>
      <c r="K223" s="37"/>
    </row>
    <row r="224" spans="1:12" ht="12" customHeight="1" x14ac:dyDescent="0.25">
      <c r="A224" s="32" t="s">
        <v>4</v>
      </c>
      <c r="B224" s="32" t="s">
        <v>289</v>
      </c>
      <c r="C224" s="33">
        <v>0.14499999999999999</v>
      </c>
      <c r="D224" s="32" t="s">
        <v>67</v>
      </c>
      <c r="E224" s="32">
        <v>12</v>
      </c>
      <c r="F224" s="37">
        <v>145.94</v>
      </c>
      <c r="G224" s="37">
        <v>147.94</v>
      </c>
      <c r="H224" s="37"/>
      <c r="I224" s="37">
        <v>141</v>
      </c>
      <c r="J224" s="37"/>
      <c r="K224" s="37"/>
    </row>
    <row r="225" spans="1:11" ht="12" customHeight="1" x14ac:dyDescent="0.25">
      <c r="A225" s="74" t="s">
        <v>213</v>
      </c>
      <c r="B225" s="74"/>
      <c r="C225" s="74"/>
      <c r="D225" s="74"/>
      <c r="E225" s="74"/>
      <c r="F225" s="74"/>
      <c r="G225" s="74"/>
      <c r="H225" s="74"/>
      <c r="I225" s="74"/>
      <c r="J225" s="74"/>
      <c r="K225" s="74"/>
    </row>
    <row r="226" spans="1:11" ht="12" customHeight="1" x14ac:dyDescent="0.25">
      <c r="A226" s="32" t="s">
        <v>16</v>
      </c>
      <c r="B226" s="32" t="s">
        <v>214</v>
      </c>
      <c r="C226" s="33">
        <v>0.14299999999999999</v>
      </c>
      <c r="D226" s="32" t="s">
        <v>67</v>
      </c>
      <c r="E226" s="32">
        <v>6</v>
      </c>
      <c r="F226" s="39">
        <v>91.45</v>
      </c>
      <c r="G226" s="63">
        <v>93.45</v>
      </c>
      <c r="H226" s="39"/>
      <c r="I226" s="64"/>
      <c r="J226" s="64"/>
      <c r="K226" s="64"/>
    </row>
    <row r="227" spans="1:11" ht="12" customHeight="1" x14ac:dyDescent="0.25">
      <c r="A227" s="74" t="s">
        <v>215</v>
      </c>
      <c r="B227" s="74"/>
      <c r="C227" s="74"/>
      <c r="D227" s="74"/>
      <c r="E227" s="74"/>
      <c r="F227" s="74"/>
      <c r="G227" s="74"/>
      <c r="H227" s="74"/>
      <c r="I227" s="74"/>
      <c r="J227" s="74"/>
      <c r="K227" s="74"/>
    </row>
    <row r="228" spans="1:11" ht="12" customHeight="1" x14ac:dyDescent="0.25">
      <c r="A228" s="32" t="s">
        <v>4</v>
      </c>
      <c r="B228" s="32" t="s">
        <v>216</v>
      </c>
      <c r="C228" s="33">
        <v>0.13900000000000001</v>
      </c>
      <c r="D228" s="32" t="s">
        <v>67</v>
      </c>
      <c r="E228" s="32">
        <v>12</v>
      </c>
      <c r="F228" s="39">
        <v>80.849999999999994</v>
      </c>
      <c r="G228" s="63">
        <v>82.85</v>
      </c>
      <c r="H228" s="39"/>
      <c r="I228" s="64"/>
      <c r="J228" s="64"/>
      <c r="K228" s="64"/>
    </row>
    <row r="229" spans="1:11" ht="12" customHeight="1" x14ac:dyDescent="0.25">
      <c r="A229" s="32" t="s">
        <v>16</v>
      </c>
      <c r="B229" s="32" t="s">
        <v>217</v>
      </c>
      <c r="C229" s="33">
        <v>0.14199999999999999</v>
      </c>
      <c r="D229" s="32" t="s">
        <v>67</v>
      </c>
      <c r="E229" s="32">
        <v>12</v>
      </c>
      <c r="F229" s="39">
        <v>126.3</v>
      </c>
      <c r="G229" s="63">
        <v>128.30000000000001</v>
      </c>
      <c r="H229" s="39"/>
      <c r="I229" s="64"/>
      <c r="J229" s="64"/>
      <c r="K229" s="64"/>
    </row>
    <row r="230" spans="1:11" ht="12" customHeight="1" x14ac:dyDescent="0.25">
      <c r="A230" s="74" t="s">
        <v>218</v>
      </c>
      <c r="B230" s="74"/>
      <c r="C230" s="74"/>
      <c r="D230" s="74"/>
      <c r="E230" s="74"/>
      <c r="F230" s="74"/>
      <c r="G230" s="74"/>
      <c r="H230" s="74"/>
      <c r="I230" s="74"/>
      <c r="J230" s="74"/>
      <c r="K230" s="74"/>
    </row>
    <row r="231" spans="1:11" ht="12" customHeight="1" x14ac:dyDescent="0.25">
      <c r="A231" s="32" t="s">
        <v>16</v>
      </c>
      <c r="B231" s="32" t="s">
        <v>219</v>
      </c>
      <c r="C231" s="33">
        <v>0.13500000000000001</v>
      </c>
      <c r="D231" s="32" t="s">
        <v>67</v>
      </c>
      <c r="E231" s="32">
        <v>12</v>
      </c>
      <c r="F231" s="39">
        <v>61.5</v>
      </c>
      <c r="G231" s="63">
        <v>63.5</v>
      </c>
      <c r="H231" s="39"/>
      <c r="I231" s="61"/>
      <c r="J231" s="61"/>
      <c r="K231" s="61"/>
    </row>
    <row r="232" spans="1:11" ht="12" customHeight="1" x14ac:dyDescent="0.25">
      <c r="A232" s="32" t="s">
        <v>4</v>
      </c>
      <c r="B232" s="32" t="s">
        <v>220</v>
      </c>
      <c r="C232" s="33">
        <v>0.13500000000000001</v>
      </c>
      <c r="D232" s="32" t="s">
        <v>67</v>
      </c>
      <c r="E232" s="32">
        <v>12</v>
      </c>
      <c r="F232" s="39">
        <v>61.5</v>
      </c>
      <c r="G232" s="63">
        <v>63.5</v>
      </c>
      <c r="H232" s="39"/>
      <c r="I232" s="61"/>
      <c r="J232" s="61"/>
      <c r="K232" s="61"/>
    </row>
    <row r="233" spans="1:11" ht="12" customHeight="1" x14ac:dyDescent="0.25">
      <c r="A233" s="32" t="s">
        <v>16</v>
      </c>
      <c r="B233" s="32" t="s">
        <v>221</v>
      </c>
      <c r="C233" s="33">
        <v>0.13500000000000001</v>
      </c>
      <c r="D233" s="32" t="s">
        <v>67</v>
      </c>
      <c r="E233" s="32">
        <v>12</v>
      </c>
      <c r="F233" s="39">
        <v>84.25</v>
      </c>
      <c r="G233" s="63">
        <v>86.25</v>
      </c>
      <c r="H233" s="39"/>
      <c r="I233" s="61"/>
      <c r="J233" s="61"/>
      <c r="K233" s="61"/>
    </row>
    <row r="234" spans="1:11" ht="12" customHeight="1" x14ac:dyDescent="0.25">
      <c r="A234" s="32" t="s">
        <v>16</v>
      </c>
      <c r="B234" s="32" t="s">
        <v>222</v>
      </c>
      <c r="C234" s="33">
        <v>0.13500000000000001</v>
      </c>
      <c r="D234" s="32" t="s">
        <v>67</v>
      </c>
      <c r="E234" s="32">
        <v>12</v>
      </c>
      <c r="F234" s="39">
        <v>61.5</v>
      </c>
      <c r="G234" s="63">
        <v>63.5</v>
      </c>
      <c r="H234" s="39"/>
      <c r="I234" s="61"/>
      <c r="J234" s="61"/>
      <c r="K234" s="61"/>
    </row>
    <row r="235" spans="1:11" ht="12" customHeight="1" x14ac:dyDescent="0.25">
      <c r="A235" s="32" t="s">
        <v>16</v>
      </c>
      <c r="B235" s="32" t="s">
        <v>223</v>
      </c>
      <c r="C235" s="33">
        <v>0.13500000000000001</v>
      </c>
      <c r="D235" s="32" t="s">
        <v>67</v>
      </c>
      <c r="E235" s="32">
        <v>12</v>
      </c>
      <c r="F235" s="39">
        <v>61.5</v>
      </c>
      <c r="G235" s="63">
        <v>63.5</v>
      </c>
      <c r="H235" s="39"/>
      <c r="I235" s="61"/>
      <c r="J235" s="61"/>
      <c r="K235" s="61"/>
    </row>
    <row r="236" spans="1:11" ht="12" customHeight="1" x14ac:dyDescent="0.25">
      <c r="A236" s="32" t="s">
        <v>16</v>
      </c>
      <c r="B236" s="32" t="s">
        <v>224</v>
      </c>
      <c r="C236" s="33">
        <v>0.13500000000000001</v>
      </c>
      <c r="D236" s="32" t="s">
        <v>67</v>
      </c>
      <c r="E236" s="32">
        <v>12</v>
      </c>
      <c r="F236" s="39">
        <v>61.5</v>
      </c>
      <c r="G236" s="63">
        <v>63.5</v>
      </c>
      <c r="H236" s="39"/>
      <c r="I236" s="61"/>
      <c r="J236" s="61"/>
      <c r="K236" s="61"/>
    </row>
    <row r="237" spans="1:11" ht="12" customHeight="1" x14ac:dyDescent="0.25">
      <c r="A237" s="74" t="s">
        <v>225</v>
      </c>
      <c r="B237" s="74"/>
      <c r="C237" s="74"/>
      <c r="D237" s="74"/>
      <c r="E237" s="74"/>
      <c r="F237" s="74"/>
      <c r="G237" s="74"/>
      <c r="H237" s="74"/>
      <c r="I237" s="74"/>
      <c r="J237" s="74"/>
      <c r="K237" s="74"/>
    </row>
    <row r="238" spans="1:11" ht="12" customHeight="1" x14ac:dyDescent="0.25">
      <c r="A238" s="32" t="s">
        <v>16</v>
      </c>
      <c r="B238" s="32" t="s">
        <v>226</v>
      </c>
      <c r="C238" s="33">
        <v>0.13500000000000001</v>
      </c>
      <c r="D238" s="32" t="s">
        <v>67</v>
      </c>
      <c r="E238" s="32">
        <v>12</v>
      </c>
      <c r="F238" s="39">
        <v>57.9</v>
      </c>
      <c r="G238" s="63">
        <v>59.9</v>
      </c>
      <c r="H238" s="39"/>
      <c r="I238" s="61"/>
      <c r="J238" s="61"/>
      <c r="K238" s="61"/>
    </row>
    <row r="239" spans="1:11" ht="12" customHeight="1" x14ac:dyDescent="0.25">
      <c r="A239" s="32" t="s">
        <v>16</v>
      </c>
      <c r="B239" s="32" t="s">
        <v>227</v>
      </c>
      <c r="C239" s="33">
        <v>0.12</v>
      </c>
      <c r="D239" s="32" t="s">
        <v>67</v>
      </c>
      <c r="E239" s="32">
        <v>12</v>
      </c>
      <c r="F239" s="39">
        <v>57.9</v>
      </c>
      <c r="G239" s="63">
        <v>59.9</v>
      </c>
      <c r="H239" s="39"/>
      <c r="I239" s="61"/>
      <c r="J239" s="61"/>
      <c r="K239" s="61"/>
    </row>
    <row r="240" spans="1:11" ht="12" customHeight="1" x14ac:dyDescent="0.25">
      <c r="A240" s="32" t="s">
        <v>16</v>
      </c>
      <c r="B240" s="32" t="s">
        <v>228</v>
      </c>
      <c r="C240" s="33">
        <v>0.13500000000000001</v>
      </c>
      <c r="D240" s="32" t="s">
        <v>67</v>
      </c>
      <c r="E240" s="32">
        <v>12</v>
      </c>
      <c r="F240" s="39">
        <v>57.9</v>
      </c>
      <c r="G240" s="63">
        <v>59.9</v>
      </c>
      <c r="H240" s="39"/>
      <c r="I240" s="61"/>
      <c r="J240" s="61"/>
      <c r="K240" s="61"/>
    </row>
    <row r="241" spans="1:11" ht="12" customHeight="1" x14ac:dyDescent="0.25">
      <c r="A241" s="32" t="s">
        <v>4</v>
      </c>
      <c r="B241" s="32" t="s">
        <v>229</v>
      </c>
      <c r="C241" s="33">
        <v>0.13</v>
      </c>
      <c r="D241" s="32" t="s">
        <v>67</v>
      </c>
      <c r="E241" s="32">
        <v>12</v>
      </c>
      <c r="F241" s="39">
        <v>57.9</v>
      </c>
      <c r="G241" s="63">
        <v>59.9</v>
      </c>
      <c r="H241" s="39"/>
      <c r="I241" s="61"/>
      <c r="J241" s="61"/>
      <c r="K241" s="61"/>
    </row>
    <row r="242" spans="1:11" ht="12" customHeight="1" x14ac:dyDescent="0.25">
      <c r="A242" s="32" t="s">
        <v>16</v>
      </c>
      <c r="B242" s="32" t="s">
        <v>230</v>
      </c>
      <c r="C242" s="33">
        <v>0.13500000000000001</v>
      </c>
      <c r="D242" s="32" t="s">
        <v>67</v>
      </c>
      <c r="E242" s="32">
        <v>12</v>
      </c>
      <c r="F242" s="39">
        <v>57.9</v>
      </c>
      <c r="G242" s="63">
        <v>59.9</v>
      </c>
      <c r="H242" s="39"/>
      <c r="I242" s="61"/>
      <c r="J242" s="61"/>
      <c r="K242" s="61"/>
    </row>
    <row r="243" spans="1:11" ht="12" customHeight="1" x14ac:dyDescent="0.25">
      <c r="A243" s="32" t="s">
        <v>4</v>
      </c>
      <c r="B243" s="32" t="s">
        <v>231</v>
      </c>
      <c r="C243" s="33">
        <v>0.08</v>
      </c>
      <c r="D243" s="32" t="s">
        <v>67</v>
      </c>
      <c r="E243" s="32">
        <v>12</v>
      </c>
      <c r="F243" s="39">
        <v>57.9</v>
      </c>
      <c r="G243" s="63">
        <v>59.9</v>
      </c>
      <c r="H243" s="39"/>
      <c r="I243" s="61"/>
      <c r="J243" s="61"/>
      <c r="K243" s="61"/>
    </row>
    <row r="244" spans="1:11" ht="12" customHeight="1" x14ac:dyDescent="0.25">
      <c r="A244" s="32" t="s">
        <v>4</v>
      </c>
      <c r="B244" s="32" t="s">
        <v>232</v>
      </c>
      <c r="C244" s="33">
        <v>0.125</v>
      </c>
      <c r="D244" s="32" t="s">
        <v>67</v>
      </c>
      <c r="E244" s="32">
        <v>12</v>
      </c>
      <c r="F244" s="39">
        <v>57.9</v>
      </c>
      <c r="G244" s="63">
        <v>59.9</v>
      </c>
      <c r="H244" s="39"/>
      <c r="I244" s="61"/>
      <c r="J244" s="61"/>
      <c r="K244" s="61"/>
    </row>
    <row r="245" spans="1:11" ht="12" customHeight="1" x14ac:dyDescent="0.25">
      <c r="A245" s="32" t="s">
        <v>16</v>
      </c>
      <c r="B245" s="32" t="s">
        <v>233</v>
      </c>
      <c r="C245" s="33">
        <v>0.13500000000000001</v>
      </c>
      <c r="D245" s="32" t="s">
        <v>67</v>
      </c>
      <c r="E245" s="32">
        <v>12</v>
      </c>
      <c r="F245" s="39">
        <v>57.9</v>
      </c>
      <c r="G245" s="63">
        <v>59.9</v>
      </c>
      <c r="H245" s="39"/>
      <c r="I245" s="61"/>
      <c r="J245" s="61"/>
      <c r="K245" s="61"/>
    </row>
    <row r="246" spans="1:11" ht="12" customHeight="1" x14ac:dyDescent="0.25">
      <c r="A246" s="74" t="s">
        <v>234</v>
      </c>
      <c r="B246" s="74"/>
      <c r="C246" s="74"/>
      <c r="D246" s="74"/>
      <c r="E246" s="74"/>
      <c r="F246" s="74"/>
      <c r="G246" s="74"/>
      <c r="H246" s="74"/>
      <c r="I246" s="74"/>
      <c r="J246" s="74"/>
      <c r="K246" s="74"/>
    </row>
    <row r="247" spans="1:11" ht="12" customHeight="1" x14ac:dyDescent="0.25">
      <c r="A247" s="32" t="s">
        <v>16</v>
      </c>
      <c r="B247" s="32" t="s">
        <v>235</v>
      </c>
      <c r="C247" s="33">
        <v>0.13</v>
      </c>
      <c r="D247" s="32" t="s">
        <v>67</v>
      </c>
      <c r="E247" s="32">
        <v>6</v>
      </c>
      <c r="F247" s="39">
        <v>46.6</v>
      </c>
      <c r="G247" s="63">
        <v>47.6</v>
      </c>
      <c r="H247" s="39"/>
      <c r="I247" s="63">
        <v>45.5</v>
      </c>
      <c r="J247" s="61"/>
      <c r="K247" s="61"/>
    </row>
    <row r="248" spans="1:11" ht="12" customHeight="1" x14ac:dyDescent="0.25">
      <c r="A248" s="32" t="s">
        <v>16</v>
      </c>
      <c r="B248" s="32" t="s">
        <v>236</v>
      </c>
      <c r="C248" s="33">
        <v>0.13</v>
      </c>
      <c r="D248" s="32" t="s">
        <v>290</v>
      </c>
      <c r="E248" s="32">
        <v>1</v>
      </c>
      <c r="F248" s="39">
        <v>95.2</v>
      </c>
      <c r="G248" s="63">
        <v>97.2</v>
      </c>
      <c r="H248" s="39"/>
      <c r="I248" s="63">
        <v>53.91</v>
      </c>
      <c r="J248" s="61"/>
      <c r="K248" s="61"/>
    </row>
    <row r="249" spans="1:11" ht="12" customHeight="1" x14ac:dyDescent="0.25">
      <c r="A249" s="32" t="s">
        <v>16</v>
      </c>
      <c r="B249" s="32" t="s">
        <v>237</v>
      </c>
      <c r="C249" s="33">
        <v>0.13</v>
      </c>
      <c r="D249" s="32" t="s">
        <v>67</v>
      </c>
      <c r="E249" s="32">
        <v>12</v>
      </c>
      <c r="F249" s="39">
        <v>95.2</v>
      </c>
      <c r="G249" s="63">
        <v>97.2</v>
      </c>
      <c r="H249" s="39"/>
      <c r="I249" s="63">
        <v>90.69</v>
      </c>
      <c r="J249" s="61"/>
      <c r="K249" s="61"/>
    </row>
    <row r="250" spans="1:11" ht="12" customHeight="1" x14ac:dyDescent="0.25">
      <c r="A250" s="32" t="s">
        <v>16</v>
      </c>
      <c r="B250" s="32" t="s">
        <v>238</v>
      </c>
      <c r="C250" s="33">
        <v>0.125</v>
      </c>
      <c r="D250" s="32" t="s">
        <v>67</v>
      </c>
      <c r="E250" s="32">
        <v>6</v>
      </c>
      <c r="F250" s="39">
        <v>46.6</v>
      </c>
      <c r="G250" s="63">
        <v>47.6</v>
      </c>
      <c r="H250" s="39"/>
      <c r="I250" s="63">
        <v>45.5</v>
      </c>
      <c r="J250" s="61"/>
      <c r="K250" s="61"/>
    </row>
    <row r="251" spans="1:11" ht="12" customHeight="1" x14ac:dyDescent="0.25">
      <c r="A251" s="32" t="s">
        <v>16</v>
      </c>
      <c r="B251" s="32" t="s">
        <v>273</v>
      </c>
      <c r="C251" s="33">
        <v>0.14000000000000001</v>
      </c>
      <c r="D251" s="32" t="s">
        <v>67</v>
      </c>
      <c r="E251" s="32">
        <v>12</v>
      </c>
      <c r="F251" s="39">
        <v>95.2</v>
      </c>
      <c r="G251" s="63">
        <v>97.2</v>
      </c>
      <c r="H251" s="39"/>
      <c r="I251" s="63">
        <v>90.69</v>
      </c>
      <c r="J251" s="61"/>
      <c r="K251" s="61"/>
    </row>
    <row r="252" spans="1:11" ht="12" customHeight="1" x14ac:dyDescent="0.25">
      <c r="A252" s="74" t="s">
        <v>239</v>
      </c>
      <c r="B252" s="74"/>
      <c r="C252" s="74"/>
      <c r="D252" s="74"/>
      <c r="E252" s="74"/>
      <c r="F252" s="74"/>
      <c r="G252" s="74"/>
      <c r="H252" s="74"/>
      <c r="I252" s="74"/>
      <c r="J252" s="74"/>
      <c r="K252" s="74"/>
    </row>
    <row r="253" spans="1:11" ht="12" customHeight="1" x14ac:dyDescent="0.25">
      <c r="A253" s="32" t="s">
        <v>16</v>
      </c>
      <c r="B253" s="32" t="s">
        <v>240</v>
      </c>
      <c r="C253" s="33">
        <v>0.14000000000000001</v>
      </c>
      <c r="D253" s="32" t="s">
        <v>67</v>
      </c>
      <c r="E253" s="32">
        <v>6</v>
      </c>
      <c r="F253" s="39">
        <v>71.900000000000006</v>
      </c>
      <c r="G253" s="63">
        <v>73.900000000000006</v>
      </c>
      <c r="H253" s="39"/>
      <c r="I253" s="63">
        <v>69.61</v>
      </c>
      <c r="J253" s="61"/>
      <c r="K253" s="61"/>
    </row>
    <row r="254" spans="1:11" ht="12" customHeight="1" x14ac:dyDescent="0.25">
      <c r="A254" s="32" t="s">
        <v>16</v>
      </c>
      <c r="B254" s="32" t="s">
        <v>241</v>
      </c>
      <c r="C254" s="33">
        <v>0.14000000000000001</v>
      </c>
      <c r="D254" s="32" t="s">
        <v>290</v>
      </c>
      <c r="E254" s="32">
        <v>1</v>
      </c>
      <c r="F254" s="39">
        <v>69</v>
      </c>
      <c r="G254" s="63">
        <v>71</v>
      </c>
      <c r="H254" s="39"/>
      <c r="I254" s="63">
        <v>67.08</v>
      </c>
      <c r="J254" s="61"/>
      <c r="K254" s="61"/>
    </row>
    <row r="255" spans="1:11" ht="12" customHeight="1" x14ac:dyDescent="0.25">
      <c r="A255" s="32" t="s">
        <v>16</v>
      </c>
      <c r="B255" s="32" t="s">
        <v>242</v>
      </c>
      <c r="C255" s="33">
        <v>0.14000000000000001</v>
      </c>
      <c r="D255" s="32" t="s">
        <v>67</v>
      </c>
      <c r="E255" s="32">
        <v>6</v>
      </c>
      <c r="F255" s="39">
        <v>71.900000000000006</v>
      </c>
      <c r="G255" s="63">
        <v>73.900000000000006</v>
      </c>
      <c r="H255" s="39"/>
      <c r="I255" s="63">
        <v>69.61</v>
      </c>
      <c r="J255" s="61"/>
      <c r="K255" s="61"/>
    </row>
    <row r="256" spans="1:11" ht="12" customHeight="1" x14ac:dyDescent="0.25">
      <c r="A256" s="32" t="s">
        <v>16</v>
      </c>
      <c r="B256" s="32" t="s">
        <v>291</v>
      </c>
      <c r="C256" s="33">
        <v>0.14000000000000001</v>
      </c>
      <c r="D256" s="32" t="s">
        <v>67</v>
      </c>
      <c r="E256" s="32">
        <v>12</v>
      </c>
      <c r="F256" s="39">
        <v>144.31</v>
      </c>
      <c r="G256" s="63">
        <v>146.31</v>
      </c>
      <c r="H256" s="39"/>
      <c r="I256" s="63">
        <v>139.72999999999999</v>
      </c>
      <c r="J256" s="61"/>
      <c r="K256" s="61"/>
    </row>
    <row r="257" spans="1:11" ht="12" customHeight="1" x14ac:dyDescent="0.25">
      <c r="A257" s="32" t="s">
        <v>16</v>
      </c>
      <c r="B257" s="32" t="s">
        <v>243</v>
      </c>
      <c r="C257" s="33">
        <v>0.14000000000000001</v>
      </c>
      <c r="D257" s="32" t="s">
        <v>67</v>
      </c>
      <c r="E257" s="32">
        <v>12</v>
      </c>
      <c r="F257" s="39">
        <v>133.4</v>
      </c>
      <c r="G257" s="63">
        <v>135.4</v>
      </c>
      <c r="H257" s="39"/>
      <c r="I257" s="63">
        <v>134.62</v>
      </c>
      <c r="J257" s="61"/>
      <c r="K257" s="61"/>
    </row>
    <row r="258" spans="1:11" ht="12" customHeight="1" x14ac:dyDescent="0.25">
      <c r="A258" s="74" t="s">
        <v>244</v>
      </c>
      <c r="B258" s="74"/>
      <c r="C258" s="74"/>
      <c r="D258" s="74"/>
      <c r="E258" s="74"/>
      <c r="F258" s="74"/>
      <c r="G258" s="74"/>
      <c r="H258" s="74"/>
      <c r="I258" s="74"/>
      <c r="J258" s="74"/>
      <c r="K258" s="74"/>
    </row>
    <row r="259" spans="1:11" ht="12" customHeight="1" x14ac:dyDescent="0.25">
      <c r="A259" s="32" t="s">
        <v>16</v>
      </c>
      <c r="B259" s="32" t="s">
        <v>245</v>
      </c>
      <c r="C259" s="33">
        <v>0.13</v>
      </c>
      <c r="D259" s="32" t="s">
        <v>67</v>
      </c>
      <c r="E259" s="32">
        <v>12</v>
      </c>
      <c r="F259" s="75">
        <v>73.849999999999994</v>
      </c>
      <c r="G259" s="76">
        <v>75.849999999999994</v>
      </c>
      <c r="H259" s="39"/>
      <c r="I259" s="63">
        <v>71.349999999999994</v>
      </c>
      <c r="J259" s="61"/>
      <c r="K259" s="61"/>
    </row>
    <row r="260" spans="1:11" ht="12" customHeight="1" x14ac:dyDescent="0.25">
      <c r="A260" s="32" t="s">
        <v>16</v>
      </c>
      <c r="B260" s="32" t="s">
        <v>246</v>
      </c>
      <c r="C260" s="33">
        <v>0.125</v>
      </c>
      <c r="D260" s="32" t="s">
        <v>67</v>
      </c>
      <c r="E260" s="32">
        <v>12</v>
      </c>
      <c r="F260" s="75">
        <v>73.849999999999994</v>
      </c>
      <c r="G260" s="76">
        <v>75.849999999999994</v>
      </c>
      <c r="H260" s="39"/>
      <c r="I260" s="63">
        <v>71.349999999999994</v>
      </c>
      <c r="J260" s="61"/>
      <c r="K260" s="61"/>
    </row>
    <row r="261" spans="1:11" ht="12" customHeight="1" x14ac:dyDescent="0.25">
      <c r="A261" s="32" t="s">
        <v>16</v>
      </c>
      <c r="B261" s="32" t="s">
        <v>247</v>
      </c>
      <c r="C261" s="33">
        <v>0.13</v>
      </c>
      <c r="D261" s="32" t="s">
        <v>67</v>
      </c>
      <c r="E261" s="32">
        <v>12</v>
      </c>
      <c r="F261" s="75">
        <v>71.849999999999994</v>
      </c>
      <c r="G261" s="76">
        <v>73.849999999999994</v>
      </c>
      <c r="H261" s="39"/>
      <c r="I261" s="63">
        <v>71.349999999999994</v>
      </c>
      <c r="J261" s="61"/>
      <c r="K261" s="61"/>
    </row>
    <row r="262" spans="1:11" ht="12" customHeight="1" x14ac:dyDescent="0.25">
      <c r="A262" s="32" t="s">
        <v>4</v>
      </c>
      <c r="B262" s="32" t="s">
        <v>248</v>
      </c>
      <c r="C262" s="33">
        <v>0.125</v>
      </c>
      <c r="D262" s="32" t="s">
        <v>67</v>
      </c>
      <c r="E262" s="32">
        <v>12</v>
      </c>
      <c r="F262" s="75">
        <v>71.849999999999994</v>
      </c>
      <c r="G262" s="76">
        <v>73.849999999999994</v>
      </c>
      <c r="H262" s="39"/>
      <c r="I262" s="63">
        <v>71.349999999999994</v>
      </c>
      <c r="J262" s="61"/>
      <c r="K262" s="61"/>
    </row>
    <row r="263" spans="1:11" ht="12" customHeight="1" x14ac:dyDescent="0.25">
      <c r="A263" s="32" t="s">
        <v>16</v>
      </c>
      <c r="B263" s="32" t="s">
        <v>249</v>
      </c>
      <c r="C263" s="33">
        <v>0.13</v>
      </c>
      <c r="D263" s="32" t="s">
        <v>67</v>
      </c>
      <c r="E263" s="32">
        <v>12</v>
      </c>
      <c r="F263" s="75">
        <v>73.849999999999994</v>
      </c>
      <c r="G263" s="76">
        <v>75.849999999999994</v>
      </c>
      <c r="H263" s="39"/>
      <c r="I263" s="63">
        <v>71.349999999999994</v>
      </c>
      <c r="J263" s="61"/>
      <c r="K263" s="61"/>
    </row>
    <row r="264" spans="1:11" ht="12" customHeight="1" x14ac:dyDescent="0.25">
      <c r="A264" s="32" t="s">
        <v>16</v>
      </c>
      <c r="B264" s="32" t="s">
        <v>250</v>
      </c>
      <c r="C264" s="33">
        <v>0.125</v>
      </c>
      <c r="D264" s="32">
        <v>3</v>
      </c>
      <c r="E264" s="32">
        <v>1</v>
      </c>
      <c r="F264" s="39">
        <v>47.7</v>
      </c>
      <c r="G264" s="63">
        <v>49.7</v>
      </c>
      <c r="H264" s="39"/>
      <c r="I264" s="63">
        <v>45.59</v>
      </c>
      <c r="J264" s="61"/>
      <c r="K264" s="61"/>
    </row>
    <row r="265" spans="1:11" ht="12" customHeight="1" x14ac:dyDescent="0.25">
      <c r="A265" s="32" t="s">
        <v>16</v>
      </c>
      <c r="B265" s="32" t="s">
        <v>251</v>
      </c>
      <c r="C265" s="33">
        <v>0.13</v>
      </c>
      <c r="D265" s="32">
        <v>3</v>
      </c>
      <c r="E265" s="32">
        <v>1</v>
      </c>
      <c r="F265" s="39">
        <v>47.7</v>
      </c>
      <c r="G265" s="63">
        <v>49.7</v>
      </c>
      <c r="H265" s="39"/>
      <c r="I265" s="63">
        <v>45.59</v>
      </c>
      <c r="J265" s="61"/>
      <c r="K265" s="61"/>
    </row>
    <row r="266" spans="1:11" ht="12" customHeight="1" x14ac:dyDescent="0.25">
      <c r="A266" s="74" t="s">
        <v>252</v>
      </c>
      <c r="B266" s="74"/>
      <c r="C266" s="74"/>
      <c r="D266" s="74"/>
      <c r="E266" s="74"/>
      <c r="F266" s="74"/>
      <c r="G266" s="74"/>
      <c r="H266" s="74"/>
      <c r="I266" s="74"/>
      <c r="J266" s="74"/>
      <c r="K266" s="74"/>
    </row>
    <row r="267" spans="1:11" ht="12" customHeight="1" x14ac:dyDescent="0.25">
      <c r="A267" s="32" t="s">
        <v>16</v>
      </c>
      <c r="B267" s="32" t="s">
        <v>253</v>
      </c>
      <c r="C267" s="33">
        <v>0.125</v>
      </c>
      <c r="D267" s="32" t="s">
        <v>67</v>
      </c>
      <c r="E267" s="32">
        <v>12</v>
      </c>
      <c r="F267" s="39">
        <v>53.6</v>
      </c>
      <c r="G267" s="63">
        <v>55.6</v>
      </c>
      <c r="H267" s="39"/>
      <c r="I267" s="63">
        <v>51.01</v>
      </c>
      <c r="J267" s="61"/>
      <c r="K267" s="61"/>
    </row>
    <row r="268" spans="1:11" ht="12" customHeight="1" x14ac:dyDescent="0.25">
      <c r="A268" s="32" t="s">
        <v>16</v>
      </c>
      <c r="B268" s="32" t="s">
        <v>254</v>
      </c>
      <c r="C268" s="33">
        <v>0.125</v>
      </c>
      <c r="D268" s="32" t="s">
        <v>67</v>
      </c>
      <c r="E268" s="32">
        <v>12</v>
      </c>
      <c r="F268" s="39">
        <v>53.03</v>
      </c>
      <c r="G268" s="63">
        <v>55.03</v>
      </c>
      <c r="H268" s="39"/>
      <c r="I268" s="63">
        <v>51.01</v>
      </c>
      <c r="J268" s="61"/>
      <c r="K268" s="61"/>
    </row>
    <row r="269" spans="1:11" ht="12" customHeight="1" x14ac:dyDescent="0.25">
      <c r="A269" s="32" t="s">
        <v>16</v>
      </c>
      <c r="B269" s="32" t="s">
        <v>255</v>
      </c>
      <c r="C269" s="33">
        <v>0.125</v>
      </c>
      <c r="D269" s="32" t="s">
        <v>67</v>
      </c>
      <c r="E269" s="32">
        <v>12</v>
      </c>
      <c r="F269" s="39">
        <v>53.6</v>
      </c>
      <c r="G269" s="63">
        <v>55.6</v>
      </c>
      <c r="H269" s="39"/>
      <c r="I269" s="63">
        <v>51.01</v>
      </c>
      <c r="J269" s="61"/>
      <c r="K269" s="61"/>
    </row>
    <row r="270" spans="1:11" ht="12" customHeight="1" x14ac:dyDescent="0.25">
      <c r="A270" s="32" t="s">
        <v>16</v>
      </c>
      <c r="B270" s="31" t="s">
        <v>264</v>
      </c>
      <c r="C270" s="33">
        <v>0.125</v>
      </c>
      <c r="D270" s="31">
        <v>1.5</v>
      </c>
      <c r="E270" s="31">
        <v>6</v>
      </c>
      <c r="F270" s="34">
        <v>34.450000000000003</v>
      </c>
      <c r="G270" s="63">
        <v>36.450000000000003</v>
      </c>
      <c r="H270" s="39"/>
      <c r="I270" s="63">
        <v>31.97</v>
      </c>
      <c r="J270" s="61"/>
      <c r="K270" s="61"/>
    </row>
    <row r="271" spans="1:11" ht="12" customHeight="1" x14ac:dyDescent="0.25">
      <c r="A271" s="74" t="s">
        <v>256</v>
      </c>
      <c r="B271" s="74"/>
      <c r="C271" s="74"/>
      <c r="D271" s="74"/>
      <c r="E271" s="74"/>
      <c r="F271" s="74"/>
      <c r="G271" s="74"/>
      <c r="H271" s="74"/>
      <c r="I271" s="74"/>
      <c r="J271" s="74"/>
      <c r="K271" s="74"/>
    </row>
    <row r="272" spans="1:11" ht="12" customHeight="1" x14ac:dyDescent="0.25">
      <c r="A272" s="32" t="s">
        <v>4</v>
      </c>
      <c r="B272" s="32" t="s">
        <v>257</v>
      </c>
      <c r="C272" s="33">
        <v>0.14499999999999999</v>
      </c>
      <c r="D272" s="32">
        <v>750</v>
      </c>
      <c r="E272" s="32">
        <v>6</v>
      </c>
      <c r="F272" s="39">
        <v>147.35</v>
      </c>
      <c r="G272" s="63">
        <v>148.35</v>
      </c>
      <c r="H272" s="39"/>
      <c r="I272" s="63">
        <v>145.01</v>
      </c>
      <c r="J272" s="61"/>
      <c r="K272" s="61"/>
    </row>
    <row r="273" spans="1:11" ht="12" customHeight="1" x14ac:dyDescent="0.25">
      <c r="A273" s="74" t="s">
        <v>258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</row>
    <row r="274" spans="1:11" ht="12" customHeight="1" x14ac:dyDescent="0.25">
      <c r="A274" s="32" t="s">
        <v>16</v>
      </c>
      <c r="B274" s="32" t="s">
        <v>259</v>
      </c>
      <c r="C274" s="33">
        <v>0.14499999999999999</v>
      </c>
      <c r="D274" s="32" t="s">
        <v>67</v>
      </c>
      <c r="E274" s="32">
        <v>6</v>
      </c>
      <c r="F274" s="39">
        <v>599.70000000000005</v>
      </c>
      <c r="G274" s="63">
        <v>601.70000000000005</v>
      </c>
      <c r="H274" s="39"/>
      <c r="I274" s="63">
        <v>596.5</v>
      </c>
      <c r="J274" s="61"/>
      <c r="K274" s="61"/>
    </row>
    <row r="275" spans="1:11" ht="12" customHeight="1" x14ac:dyDescent="0.25">
      <c r="A275" s="74" t="s">
        <v>260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</row>
    <row r="276" spans="1:11" ht="12" customHeight="1" x14ac:dyDescent="0.25">
      <c r="A276" s="32" t="s">
        <v>16</v>
      </c>
      <c r="B276" s="32" t="s">
        <v>261</v>
      </c>
      <c r="C276" s="33">
        <v>0.14499999999999999</v>
      </c>
      <c r="D276" s="32" t="s">
        <v>67</v>
      </c>
      <c r="E276" s="32">
        <v>6</v>
      </c>
      <c r="F276" s="39">
        <v>130.15</v>
      </c>
      <c r="G276" s="63">
        <v>131.15</v>
      </c>
      <c r="H276" s="39"/>
      <c r="I276" s="63">
        <v>128.57</v>
      </c>
      <c r="J276" s="61"/>
      <c r="K276" s="61"/>
    </row>
    <row r="277" spans="1:11" ht="12" customHeight="1" x14ac:dyDescent="0.25">
      <c r="A277" s="32" t="s">
        <v>16</v>
      </c>
      <c r="B277" s="32" t="s">
        <v>262</v>
      </c>
      <c r="C277" s="33">
        <v>0.13500000000000001</v>
      </c>
      <c r="D277" s="32" t="s">
        <v>67</v>
      </c>
      <c r="E277" s="32">
        <v>6</v>
      </c>
      <c r="F277" s="39">
        <v>130.15</v>
      </c>
      <c r="G277" s="63">
        <v>131.15</v>
      </c>
      <c r="H277" s="39"/>
      <c r="I277" s="63">
        <v>128.57</v>
      </c>
      <c r="J277" s="61"/>
      <c r="K277" s="61"/>
    </row>
    <row r="278" spans="1:11" ht="12" customHeight="1" x14ac:dyDescent="0.25">
      <c r="A278" s="32" t="s">
        <v>4</v>
      </c>
      <c r="B278" s="32" t="s">
        <v>263</v>
      </c>
      <c r="C278" s="33">
        <v>0.13500000000000001</v>
      </c>
      <c r="D278" s="32" t="s">
        <v>67</v>
      </c>
      <c r="E278" s="32">
        <v>6</v>
      </c>
      <c r="F278" s="39">
        <v>79.5</v>
      </c>
      <c r="G278" s="63">
        <v>80.5</v>
      </c>
      <c r="H278" s="39"/>
      <c r="I278" s="63">
        <v>77.319999999999993</v>
      </c>
      <c r="J278" s="61"/>
      <c r="K278" s="61"/>
    </row>
    <row r="279" spans="1:11" ht="12" customHeight="1" x14ac:dyDescent="0.25">
      <c r="A279" s="74" t="s">
        <v>266</v>
      </c>
      <c r="B279" s="74"/>
      <c r="C279" s="74"/>
      <c r="D279" s="74"/>
      <c r="E279" s="74"/>
      <c r="F279" s="74"/>
      <c r="G279" s="74"/>
      <c r="H279" s="74"/>
      <c r="I279" s="74"/>
      <c r="J279" s="74"/>
      <c r="K279" s="74"/>
    </row>
    <row r="280" spans="1:11" ht="12" customHeight="1" x14ac:dyDescent="0.25">
      <c r="A280" s="60" t="s">
        <v>16</v>
      </c>
      <c r="B280" s="66" t="s">
        <v>265</v>
      </c>
      <c r="C280" s="67">
        <v>0.12</v>
      </c>
      <c r="D280" s="66" t="s">
        <v>10</v>
      </c>
      <c r="E280" s="66">
        <v>6</v>
      </c>
      <c r="F280" s="63">
        <v>26.29</v>
      </c>
      <c r="G280" s="63">
        <v>28.29</v>
      </c>
      <c r="H280" s="39"/>
      <c r="I280" s="32"/>
      <c r="J280" s="32"/>
      <c r="K280" s="32"/>
    </row>
    <row r="281" spans="1:11" x14ac:dyDescent="0.25">
      <c r="I281" s="7"/>
      <c r="J281" s="7"/>
      <c r="K281" s="7"/>
    </row>
    <row r="282" spans="1:11" x14ac:dyDescent="0.25">
      <c r="I282" s="7"/>
      <c r="J282" s="7"/>
      <c r="K282" s="7"/>
    </row>
    <row r="283" spans="1:11" x14ac:dyDescent="0.25">
      <c r="I283" s="7"/>
      <c r="J283" s="7"/>
      <c r="K283" s="7"/>
    </row>
    <row r="284" spans="1:11" x14ac:dyDescent="0.25">
      <c r="I284" s="7"/>
      <c r="J284" s="7"/>
      <c r="K284" s="7"/>
    </row>
    <row r="285" spans="1:11" x14ac:dyDescent="0.25">
      <c r="I285" s="7"/>
      <c r="J285" s="7"/>
      <c r="K285" s="7"/>
    </row>
    <row r="286" spans="1:11" x14ac:dyDescent="0.25">
      <c r="I286" s="7"/>
      <c r="J286" s="7"/>
      <c r="K286" s="7"/>
    </row>
    <row r="287" spans="1:11" x14ac:dyDescent="0.25">
      <c r="I287" s="7"/>
      <c r="J287" s="7"/>
      <c r="K287" s="7"/>
    </row>
    <row r="288" spans="1:11" x14ac:dyDescent="0.25">
      <c r="I288" s="7"/>
      <c r="J288" s="7"/>
      <c r="K288" s="7"/>
    </row>
    <row r="289" spans="9:11" x14ac:dyDescent="0.25">
      <c r="I289" s="7"/>
      <c r="J289" s="7"/>
      <c r="K289" s="7"/>
    </row>
    <row r="290" spans="9:11" x14ac:dyDescent="0.25">
      <c r="I290" s="7"/>
      <c r="J290" s="7"/>
      <c r="K290" s="7"/>
    </row>
    <row r="291" spans="9:11" x14ac:dyDescent="0.25">
      <c r="I291" s="7"/>
      <c r="J291" s="7"/>
      <c r="K291" s="7"/>
    </row>
    <row r="292" spans="9:11" x14ac:dyDescent="0.25">
      <c r="I292" s="7"/>
      <c r="J292" s="7"/>
      <c r="K292" s="7"/>
    </row>
    <row r="293" spans="9:11" x14ac:dyDescent="0.25">
      <c r="I293" s="7"/>
      <c r="J293" s="7"/>
      <c r="K293" s="7"/>
    </row>
    <row r="294" spans="9:11" x14ac:dyDescent="0.25">
      <c r="I294" s="7"/>
      <c r="J294" s="7"/>
      <c r="K294" s="7"/>
    </row>
    <row r="295" spans="9:11" x14ac:dyDescent="0.25">
      <c r="I295" s="7"/>
      <c r="J295" s="7"/>
      <c r="K295" s="7"/>
    </row>
    <row r="296" spans="9:11" x14ac:dyDescent="0.25">
      <c r="I296" s="7"/>
      <c r="J296" s="7"/>
      <c r="K296" s="7"/>
    </row>
    <row r="297" spans="9:11" x14ac:dyDescent="0.25">
      <c r="I297" s="7"/>
      <c r="J297" s="7"/>
      <c r="K297" s="7"/>
    </row>
    <row r="298" spans="9:11" x14ac:dyDescent="0.25">
      <c r="I298" s="7"/>
      <c r="J298" s="7"/>
      <c r="K298" s="7"/>
    </row>
    <row r="299" spans="9:11" x14ac:dyDescent="0.25">
      <c r="I299" s="7"/>
      <c r="J299" s="7"/>
      <c r="K299" s="7"/>
    </row>
    <row r="300" spans="9:11" x14ac:dyDescent="0.25">
      <c r="I300" s="7"/>
      <c r="J300" s="7"/>
      <c r="K300" s="7"/>
    </row>
    <row r="301" spans="9:11" x14ac:dyDescent="0.25">
      <c r="I301" s="7"/>
      <c r="J301" s="7"/>
      <c r="K301" s="7"/>
    </row>
    <row r="302" spans="9:11" x14ac:dyDescent="0.25">
      <c r="I302" s="7"/>
      <c r="J302" s="7"/>
      <c r="K302" s="7"/>
    </row>
    <row r="303" spans="9:11" x14ac:dyDescent="0.25">
      <c r="I303" s="7"/>
      <c r="J303" s="7"/>
      <c r="K303" s="7"/>
    </row>
    <row r="304" spans="9:11" x14ac:dyDescent="0.25">
      <c r="I304" s="7"/>
      <c r="J304" s="7"/>
      <c r="K304" s="7"/>
    </row>
    <row r="305" spans="9:11" x14ac:dyDescent="0.25">
      <c r="I305" s="7"/>
      <c r="J305" s="7"/>
      <c r="K305" s="7"/>
    </row>
    <row r="306" spans="9:11" x14ac:dyDescent="0.25">
      <c r="I306" s="7"/>
      <c r="J306" s="7"/>
      <c r="K306" s="7"/>
    </row>
    <row r="307" spans="9:11" x14ac:dyDescent="0.25">
      <c r="I307" s="7"/>
      <c r="J307" s="7"/>
      <c r="K307" s="7"/>
    </row>
    <row r="308" spans="9:11" x14ac:dyDescent="0.25">
      <c r="I308" s="7"/>
      <c r="J308" s="7"/>
      <c r="K308" s="7"/>
    </row>
    <row r="309" spans="9:11" x14ac:dyDescent="0.25">
      <c r="I309" s="7"/>
      <c r="J309" s="7"/>
      <c r="K309" s="7"/>
    </row>
    <row r="310" spans="9:11" x14ac:dyDescent="0.25">
      <c r="I310" s="7"/>
      <c r="J310" s="7"/>
      <c r="K310" s="7"/>
    </row>
    <row r="311" spans="9:11" x14ac:dyDescent="0.25">
      <c r="I311" s="7"/>
      <c r="J311" s="7"/>
      <c r="K311" s="7"/>
    </row>
    <row r="312" spans="9:11" x14ac:dyDescent="0.25">
      <c r="I312" s="7"/>
      <c r="J312" s="7"/>
      <c r="K312" s="7"/>
    </row>
    <row r="313" spans="9:11" x14ac:dyDescent="0.25">
      <c r="I313" s="7"/>
      <c r="J313" s="7"/>
      <c r="K313" s="7"/>
    </row>
    <row r="314" spans="9:11" x14ac:dyDescent="0.25">
      <c r="I314" s="7"/>
      <c r="J314" s="7"/>
      <c r="K314" s="7"/>
    </row>
    <row r="315" spans="9:11" x14ac:dyDescent="0.25">
      <c r="I315" s="7"/>
      <c r="J315" s="7"/>
      <c r="K315" s="7"/>
    </row>
    <row r="316" spans="9:11" x14ac:dyDescent="0.25">
      <c r="I316" s="7"/>
      <c r="J316" s="7"/>
      <c r="K316" s="7"/>
    </row>
    <row r="317" spans="9:11" x14ac:dyDescent="0.25">
      <c r="I317" s="7"/>
      <c r="J317" s="7"/>
      <c r="K317" s="7"/>
    </row>
    <row r="318" spans="9:11" x14ac:dyDescent="0.25">
      <c r="I318" s="7"/>
      <c r="J318" s="7"/>
      <c r="K318" s="7"/>
    </row>
    <row r="319" spans="9:11" x14ac:dyDescent="0.25">
      <c r="I319" s="7"/>
      <c r="J319" s="7"/>
      <c r="K319" s="7"/>
    </row>
    <row r="320" spans="9:11" x14ac:dyDescent="0.25">
      <c r="I320" s="7"/>
      <c r="J320" s="7"/>
      <c r="K320" s="7"/>
    </row>
    <row r="321" spans="9:11" x14ac:dyDescent="0.25">
      <c r="I321" s="7"/>
      <c r="J321" s="7"/>
      <c r="K321" s="7"/>
    </row>
    <row r="322" spans="9:11" x14ac:dyDescent="0.25">
      <c r="I322" s="7"/>
      <c r="J322" s="7"/>
      <c r="K322" s="7"/>
    </row>
    <row r="323" spans="9:11" x14ac:dyDescent="0.25">
      <c r="I323" s="7"/>
      <c r="J323" s="7"/>
      <c r="K323" s="7"/>
    </row>
    <row r="324" spans="9:11" x14ac:dyDescent="0.25">
      <c r="I324" s="7"/>
      <c r="J324" s="7"/>
      <c r="K324" s="7"/>
    </row>
    <row r="325" spans="9:11" x14ac:dyDescent="0.25">
      <c r="I325" s="7"/>
      <c r="J325" s="7"/>
      <c r="K325" s="7"/>
    </row>
    <row r="326" spans="9:11" x14ac:dyDescent="0.25">
      <c r="I326" s="7"/>
      <c r="J326" s="7"/>
      <c r="K326" s="7"/>
    </row>
    <row r="327" spans="9:11" x14ac:dyDescent="0.25">
      <c r="I327" s="7"/>
      <c r="J327" s="7"/>
      <c r="K327" s="7"/>
    </row>
    <row r="328" spans="9:11" x14ac:dyDescent="0.25">
      <c r="I328" s="7"/>
      <c r="J328" s="7"/>
      <c r="K328" s="7"/>
    </row>
    <row r="329" spans="9:11" x14ac:dyDescent="0.25">
      <c r="I329" s="7"/>
      <c r="J329" s="7"/>
      <c r="K329" s="7"/>
    </row>
    <row r="330" spans="9:11" x14ac:dyDescent="0.25">
      <c r="I330" s="7"/>
      <c r="J330" s="7"/>
      <c r="K330" s="7"/>
    </row>
    <row r="331" spans="9:11" x14ac:dyDescent="0.25">
      <c r="I331" s="7"/>
      <c r="J331" s="7"/>
      <c r="K331" s="7"/>
    </row>
    <row r="332" spans="9:11" x14ac:dyDescent="0.25">
      <c r="I332" s="7"/>
      <c r="J332" s="7"/>
      <c r="K332" s="7"/>
    </row>
    <row r="333" spans="9:11" x14ac:dyDescent="0.25">
      <c r="I333" s="7"/>
      <c r="J333" s="7"/>
      <c r="K333" s="7"/>
    </row>
    <row r="334" spans="9:11" x14ac:dyDescent="0.25">
      <c r="I334" s="7"/>
      <c r="J334" s="7"/>
      <c r="K334" s="7"/>
    </row>
    <row r="335" spans="9:11" x14ac:dyDescent="0.25">
      <c r="I335" s="7"/>
      <c r="J335" s="7"/>
      <c r="K335" s="7"/>
    </row>
    <row r="336" spans="9:11" x14ac:dyDescent="0.25">
      <c r="I336" s="7"/>
      <c r="J336" s="7"/>
      <c r="K336" s="7"/>
    </row>
    <row r="337" spans="9:11" x14ac:dyDescent="0.25">
      <c r="I337" s="7"/>
      <c r="J337" s="7"/>
      <c r="K337" s="7"/>
    </row>
    <row r="338" spans="9:11" x14ac:dyDescent="0.25">
      <c r="I338" s="7"/>
      <c r="J338" s="7"/>
      <c r="K338" s="7"/>
    </row>
    <row r="339" spans="9:11" x14ac:dyDescent="0.25">
      <c r="I339" s="7"/>
      <c r="J339" s="7"/>
      <c r="K339" s="7"/>
    </row>
    <row r="340" spans="9:11" x14ac:dyDescent="0.25">
      <c r="I340" s="7"/>
      <c r="J340" s="7"/>
      <c r="K340" s="7"/>
    </row>
    <row r="341" spans="9:11" x14ac:dyDescent="0.25">
      <c r="I341" s="7"/>
      <c r="J341" s="7"/>
      <c r="K341" s="7"/>
    </row>
    <row r="342" spans="9:11" x14ac:dyDescent="0.25">
      <c r="I342" s="7"/>
      <c r="J342" s="7"/>
      <c r="K342" s="7"/>
    </row>
    <row r="343" spans="9:11" x14ac:dyDescent="0.25">
      <c r="I343" s="7"/>
      <c r="J343" s="7"/>
      <c r="K343" s="7"/>
    </row>
    <row r="344" spans="9:11" x14ac:dyDescent="0.25">
      <c r="I344" s="7"/>
      <c r="J344" s="7"/>
      <c r="K344" s="7"/>
    </row>
    <row r="345" spans="9:11" x14ac:dyDescent="0.25">
      <c r="I345" s="7"/>
      <c r="J345" s="7"/>
      <c r="K345" s="7"/>
    </row>
    <row r="346" spans="9:11" x14ac:dyDescent="0.25">
      <c r="I346" s="7"/>
      <c r="J346" s="7"/>
      <c r="K346" s="7"/>
    </row>
    <row r="347" spans="9:11" x14ac:dyDescent="0.25">
      <c r="I347" s="7"/>
      <c r="J347" s="7"/>
      <c r="K347" s="7"/>
    </row>
    <row r="348" spans="9:11" x14ac:dyDescent="0.25">
      <c r="I348" s="7"/>
      <c r="J348" s="7"/>
      <c r="K348" s="7"/>
    </row>
    <row r="349" spans="9:11" x14ac:dyDescent="0.25">
      <c r="I349" s="7"/>
      <c r="J349" s="7"/>
      <c r="K349" s="7"/>
    </row>
    <row r="350" spans="9:11" x14ac:dyDescent="0.25">
      <c r="I350" s="7"/>
      <c r="J350" s="7"/>
      <c r="K350" s="7"/>
    </row>
    <row r="351" spans="9:11" x14ac:dyDescent="0.25">
      <c r="I351" s="7"/>
      <c r="J351" s="7"/>
      <c r="K351" s="7"/>
    </row>
    <row r="352" spans="9:11" x14ac:dyDescent="0.25">
      <c r="I352" s="7"/>
      <c r="J352" s="7"/>
      <c r="K352" s="7"/>
    </row>
    <row r="353" spans="9:11" x14ac:dyDescent="0.25">
      <c r="I353" s="7"/>
      <c r="J353" s="7"/>
      <c r="K353" s="7"/>
    </row>
    <row r="354" spans="9:11" x14ac:dyDescent="0.25">
      <c r="I354" s="7"/>
      <c r="J354" s="7"/>
      <c r="K354" s="7"/>
    </row>
    <row r="355" spans="9:11" x14ac:dyDescent="0.25">
      <c r="I355" s="7"/>
      <c r="J355" s="7"/>
      <c r="K355" s="7"/>
    </row>
    <row r="356" spans="9:11" x14ac:dyDescent="0.25">
      <c r="I356" s="7"/>
      <c r="J356" s="7"/>
      <c r="K356" s="7"/>
    </row>
    <row r="357" spans="9:11" x14ac:dyDescent="0.25">
      <c r="I357" s="7"/>
      <c r="J357" s="7"/>
      <c r="K357" s="7"/>
    </row>
    <row r="358" spans="9:11" x14ac:dyDescent="0.25">
      <c r="I358" s="7"/>
      <c r="J358" s="7"/>
      <c r="K358" s="7"/>
    </row>
    <row r="359" spans="9:11" x14ac:dyDescent="0.25">
      <c r="I359" s="7"/>
      <c r="J359" s="7"/>
      <c r="K359" s="7"/>
    </row>
    <row r="360" spans="9:11" x14ac:dyDescent="0.25">
      <c r="I360" s="7"/>
      <c r="J360" s="7"/>
      <c r="K360" s="7"/>
    </row>
    <row r="361" spans="9:11" x14ac:dyDescent="0.25">
      <c r="I361" s="7"/>
      <c r="J361" s="7"/>
      <c r="K361" s="7"/>
    </row>
    <row r="362" spans="9:11" x14ac:dyDescent="0.25">
      <c r="I362" s="7"/>
      <c r="J362" s="7"/>
      <c r="K362" s="7"/>
    </row>
    <row r="363" spans="9:11" x14ac:dyDescent="0.25">
      <c r="I363" s="7"/>
      <c r="J363" s="7"/>
      <c r="K363" s="7"/>
    </row>
    <row r="364" spans="9:11" x14ac:dyDescent="0.25">
      <c r="I364" s="7"/>
      <c r="J364" s="7"/>
      <c r="K364" s="7"/>
    </row>
    <row r="365" spans="9:11" x14ac:dyDescent="0.25">
      <c r="I365" s="7"/>
      <c r="J365" s="7"/>
      <c r="K365" s="7"/>
    </row>
    <row r="366" spans="9:11" x14ac:dyDescent="0.25">
      <c r="I366" s="7"/>
      <c r="J366" s="7"/>
      <c r="K366" s="7"/>
    </row>
    <row r="367" spans="9:11" x14ac:dyDescent="0.25">
      <c r="I367" s="7"/>
      <c r="J367" s="7"/>
      <c r="K367" s="7"/>
    </row>
    <row r="368" spans="9:11" x14ac:dyDescent="0.25">
      <c r="I368" s="7"/>
      <c r="J368" s="7"/>
      <c r="K368" s="7"/>
    </row>
    <row r="369" spans="9:11" x14ac:dyDescent="0.25">
      <c r="I369" s="7"/>
      <c r="J369" s="7"/>
      <c r="K369" s="7"/>
    </row>
    <row r="370" spans="9:11" x14ac:dyDescent="0.25">
      <c r="I370" s="7"/>
      <c r="J370" s="7"/>
      <c r="K370" s="7"/>
    </row>
    <row r="371" spans="9:11" x14ac:dyDescent="0.25">
      <c r="I371" s="7"/>
      <c r="J371" s="7"/>
      <c r="K371" s="7"/>
    </row>
    <row r="372" spans="9:11" x14ac:dyDescent="0.25">
      <c r="I372" s="7"/>
      <c r="J372" s="7"/>
      <c r="K372" s="7"/>
    </row>
    <row r="373" spans="9:11" x14ac:dyDescent="0.25">
      <c r="I373" s="7"/>
      <c r="J373" s="7"/>
      <c r="K373" s="7"/>
    </row>
    <row r="374" spans="9:11" x14ac:dyDescent="0.25">
      <c r="I374" s="7"/>
      <c r="J374" s="7"/>
      <c r="K374" s="7"/>
    </row>
    <row r="375" spans="9:11" x14ac:dyDescent="0.25">
      <c r="I375" s="7"/>
      <c r="J375" s="7"/>
      <c r="K375" s="7"/>
    </row>
    <row r="376" spans="9:11" x14ac:dyDescent="0.25">
      <c r="I376" s="7"/>
      <c r="J376" s="7"/>
      <c r="K376" s="7"/>
    </row>
    <row r="377" spans="9:11" x14ac:dyDescent="0.25">
      <c r="I377" s="7"/>
      <c r="J377" s="7"/>
      <c r="K377" s="7"/>
    </row>
    <row r="378" spans="9:11" x14ac:dyDescent="0.25">
      <c r="I378" s="7"/>
      <c r="J378" s="7"/>
      <c r="K378" s="7"/>
    </row>
    <row r="379" spans="9:11" x14ac:dyDescent="0.25">
      <c r="I379" s="7"/>
      <c r="J379" s="7"/>
      <c r="K379" s="7"/>
    </row>
    <row r="380" spans="9:11" x14ac:dyDescent="0.25">
      <c r="I380" s="7"/>
      <c r="J380" s="7"/>
      <c r="K380" s="7"/>
    </row>
    <row r="381" spans="9:11" x14ac:dyDescent="0.25">
      <c r="I381" s="7"/>
      <c r="J381" s="7"/>
      <c r="K381" s="7"/>
    </row>
    <row r="382" spans="9:11" x14ac:dyDescent="0.25">
      <c r="I382" s="7"/>
      <c r="J382" s="7"/>
      <c r="K382" s="7"/>
    </row>
    <row r="383" spans="9:11" x14ac:dyDescent="0.25">
      <c r="I383" s="7"/>
      <c r="J383" s="7"/>
      <c r="K383" s="7"/>
    </row>
    <row r="384" spans="9:11" x14ac:dyDescent="0.25">
      <c r="I384" s="7"/>
      <c r="J384" s="7"/>
      <c r="K384" s="7"/>
    </row>
    <row r="385" spans="9:11" x14ac:dyDescent="0.25">
      <c r="I385" s="7"/>
      <c r="J385" s="7"/>
      <c r="K385" s="7"/>
    </row>
    <row r="386" spans="9:11" x14ac:dyDescent="0.25">
      <c r="I386" s="7"/>
      <c r="J386" s="7"/>
      <c r="K386" s="7"/>
    </row>
    <row r="387" spans="9:11" x14ac:dyDescent="0.25">
      <c r="I387" s="7"/>
      <c r="J387" s="7"/>
      <c r="K387" s="7"/>
    </row>
    <row r="388" spans="9:11" x14ac:dyDescent="0.25">
      <c r="I388" s="7"/>
      <c r="J388" s="7"/>
      <c r="K388" s="7"/>
    </row>
    <row r="389" spans="9:11" x14ac:dyDescent="0.25">
      <c r="I389" s="7"/>
      <c r="J389" s="7"/>
      <c r="K389" s="7"/>
    </row>
    <row r="390" spans="9:11" x14ac:dyDescent="0.25">
      <c r="I390" s="7"/>
      <c r="J390" s="7"/>
      <c r="K390" s="7"/>
    </row>
    <row r="391" spans="9:11" x14ac:dyDescent="0.25">
      <c r="I391" s="7"/>
      <c r="J391" s="7"/>
      <c r="K391" s="7"/>
    </row>
    <row r="392" spans="9:11" x14ac:dyDescent="0.25">
      <c r="I392" s="7"/>
      <c r="J392" s="7"/>
      <c r="K392" s="7"/>
    </row>
    <row r="393" spans="9:11" x14ac:dyDescent="0.25">
      <c r="I393" s="7"/>
      <c r="J393" s="7"/>
      <c r="K393" s="7"/>
    </row>
    <row r="394" spans="9:11" x14ac:dyDescent="0.25">
      <c r="I394" s="7"/>
      <c r="J394" s="7"/>
      <c r="K394" s="7"/>
    </row>
    <row r="395" spans="9:11" x14ac:dyDescent="0.25">
      <c r="I395" s="7"/>
      <c r="J395" s="7"/>
      <c r="K395" s="7"/>
    </row>
    <row r="396" spans="9:11" x14ac:dyDescent="0.25">
      <c r="I396" s="7"/>
      <c r="J396" s="7"/>
      <c r="K396" s="7"/>
    </row>
    <row r="397" spans="9:11" x14ac:dyDescent="0.25">
      <c r="I397" s="7"/>
      <c r="J397" s="7"/>
      <c r="K397" s="7"/>
    </row>
    <row r="398" spans="9:11" x14ac:dyDescent="0.25">
      <c r="I398" s="7"/>
      <c r="J398" s="7"/>
      <c r="K398" s="7"/>
    </row>
    <row r="399" spans="9:11" x14ac:dyDescent="0.25">
      <c r="I399" s="7"/>
      <c r="J399" s="7"/>
      <c r="K399" s="7"/>
    </row>
    <row r="400" spans="9:11" x14ac:dyDescent="0.25">
      <c r="I400" s="7"/>
      <c r="J400" s="7"/>
      <c r="K400" s="7"/>
    </row>
    <row r="401" spans="9:11" x14ac:dyDescent="0.25">
      <c r="I401" s="7"/>
      <c r="J401" s="7"/>
      <c r="K401" s="7"/>
    </row>
    <row r="402" spans="9:11" x14ac:dyDescent="0.25">
      <c r="I402" s="7"/>
      <c r="J402" s="7"/>
      <c r="K402" s="7"/>
    </row>
    <row r="403" spans="9:11" x14ac:dyDescent="0.25">
      <c r="I403" s="7"/>
      <c r="J403" s="7"/>
      <c r="K403" s="7"/>
    </row>
    <row r="404" spans="9:11" x14ac:dyDescent="0.25">
      <c r="I404" s="7"/>
      <c r="J404" s="7"/>
      <c r="K404" s="7"/>
    </row>
    <row r="405" spans="9:11" x14ac:dyDescent="0.25">
      <c r="I405" s="7"/>
      <c r="J405" s="7"/>
      <c r="K405" s="7"/>
    </row>
    <row r="406" spans="9:11" x14ac:dyDescent="0.25">
      <c r="I406" s="7"/>
      <c r="J406" s="7"/>
      <c r="K406" s="7"/>
    </row>
    <row r="407" spans="9:11" x14ac:dyDescent="0.25">
      <c r="I407" s="7"/>
      <c r="J407" s="7"/>
      <c r="K407" s="7"/>
    </row>
    <row r="408" spans="9:11" x14ac:dyDescent="0.25">
      <c r="I408" s="7"/>
      <c r="J408" s="7"/>
      <c r="K408" s="7"/>
    </row>
    <row r="409" spans="9:11" x14ac:dyDescent="0.25">
      <c r="I409" s="7"/>
      <c r="J409" s="7"/>
      <c r="K409" s="7"/>
    </row>
    <row r="410" spans="9:11" x14ac:dyDescent="0.25">
      <c r="I410" s="7"/>
      <c r="J410" s="7"/>
      <c r="K410" s="7"/>
    </row>
    <row r="411" spans="9:11" x14ac:dyDescent="0.25">
      <c r="I411" s="7"/>
      <c r="J411" s="7"/>
      <c r="K411" s="7"/>
    </row>
    <row r="412" spans="9:11" x14ac:dyDescent="0.25">
      <c r="I412" s="7"/>
      <c r="J412" s="7"/>
      <c r="K412" s="7"/>
    </row>
    <row r="413" spans="9:11" x14ac:dyDescent="0.25">
      <c r="I413" s="7"/>
      <c r="J413" s="7"/>
      <c r="K413" s="7"/>
    </row>
    <row r="414" spans="9:11" x14ac:dyDescent="0.25">
      <c r="I414" s="7"/>
      <c r="J414" s="7"/>
      <c r="K414" s="7"/>
    </row>
    <row r="415" spans="9:11" x14ac:dyDescent="0.25">
      <c r="I415" s="7"/>
      <c r="J415" s="7"/>
      <c r="K415" s="7"/>
    </row>
    <row r="416" spans="9:11" x14ac:dyDescent="0.25">
      <c r="I416" s="7"/>
      <c r="J416" s="7"/>
      <c r="K416" s="7"/>
    </row>
    <row r="417" spans="9:11" x14ac:dyDescent="0.25">
      <c r="I417" s="7"/>
      <c r="J417" s="7"/>
      <c r="K417" s="7"/>
    </row>
    <row r="418" spans="9:11" x14ac:dyDescent="0.25">
      <c r="I418" s="7"/>
      <c r="J418" s="7"/>
      <c r="K418" s="7"/>
    </row>
    <row r="419" spans="9:11" x14ac:dyDescent="0.25">
      <c r="I419" s="7"/>
      <c r="J419" s="7"/>
      <c r="K419" s="7"/>
    </row>
    <row r="420" spans="9:11" x14ac:dyDescent="0.25">
      <c r="I420" s="7"/>
      <c r="J420" s="7"/>
      <c r="K420" s="7"/>
    </row>
    <row r="421" spans="9:11" x14ac:dyDescent="0.25">
      <c r="I421" s="7"/>
      <c r="J421" s="7"/>
      <c r="K421" s="7"/>
    </row>
    <row r="422" spans="9:11" x14ac:dyDescent="0.25">
      <c r="I422" s="7"/>
      <c r="J422" s="7"/>
      <c r="K422" s="7"/>
    </row>
    <row r="423" spans="9:11" x14ac:dyDescent="0.25">
      <c r="I423" s="7"/>
      <c r="J423" s="7"/>
      <c r="K423" s="7"/>
    </row>
    <row r="424" spans="9:11" x14ac:dyDescent="0.25">
      <c r="I424" s="7"/>
      <c r="J424" s="7"/>
      <c r="K424" s="7"/>
    </row>
    <row r="425" spans="9:11" x14ac:dyDescent="0.25">
      <c r="I425" s="7"/>
      <c r="J425" s="7"/>
      <c r="K425" s="7"/>
    </row>
    <row r="426" spans="9:11" x14ac:dyDescent="0.25">
      <c r="I426" s="7"/>
      <c r="J426" s="7"/>
      <c r="K426" s="7"/>
    </row>
    <row r="427" spans="9:11" x14ac:dyDescent="0.25">
      <c r="I427" s="7"/>
      <c r="J427" s="7"/>
      <c r="K427" s="7"/>
    </row>
    <row r="428" spans="9:11" x14ac:dyDescent="0.25">
      <c r="I428" s="7"/>
      <c r="J428" s="7"/>
      <c r="K428" s="7"/>
    </row>
    <row r="429" spans="9:11" x14ac:dyDescent="0.25">
      <c r="I429" s="7"/>
      <c r="J429" s="7"/>
      <c r="K429" s="7"/>
    </row>
    <row r="430" spans="9:11" x14ac:dyDescent="0.25">
      <c r="I430" s="7"/>
      <c r="J430" s="7"/>
      <c r="K430" s="7"/>
    </row>
    <row r="431" spans="9:11" x14ac:dyDescent="0.25">
      <c r="I431" s="7"/>
      <c r="J431" s="7"/>
      <c r="K431" s="7"/>
    </row>
    <row r="432" spans="9:11" x14ac:dyDescent="0.25">
      <c r="I432" s="7"/>
      <c r="J432" s="7"/>
      <c r="K432" s="7"/>
    </row>
    <row r="433" spans="9:11" x14ac:dyDescent="0.25">
      <c r="I433" s="7"/>
      <c r="J433" s="7"/>
      <c r="K433" s="7"/>
    </row>
    <row r="434" spans="9:11" x14ac:dyDescent="0.25">
      <c r="I434" s="7"/>
      <c r="J434" s="7"/>
      <c r="K434" s="7"/>
    </row>
    <row r="435" spans="9:11" x14ac:dyDescent="0.25">
      <c r="I435" s="7"/>
      <c r="J435" s="7"/>
      <c r="K435" s="7"/>
    </row>
    <row r="436" spans="9:11" x14ac:dyDescent="0.25">
      <c r="I436" s="7"/>
      <c r="J436" s="7"/>
      <c r="K436" s="7"/>
    </row>
    <row r="437" spans="9:11" x14ac:dyDescent="0.25">
      <c r="I437" s="7"/>
      <c r="J437" s="7"/>
      <c r="K437" s="7"/>
    </row>
    <row r="438" spans="9:11" x14ac:dyDescent="0.25">
      <c r="I438" s="7"/>
      <c r="J438" s="7"/>
      <c r="K438" s="7"/>
    </row>
    <row r="439" spans="9:11" x14ac:dyDescent="0.25">
      <c r="I439" s="7"/>
      <c r="J439" s="7"/>
      <c r="K439" s="7"/>
    </row>
    <row r="440" spans="9:11" x14ac:dyDescent="0.25">
      <c r="I440" s="7"/>
      <c r="J440" s="7"/>
      <c r="K440" s="7"/>
    </row>
    <row r="441" spans="9:11" x14ac:dyDescent="0.25">
      <c r="I441" s="7"/>
      <c r="J441" s="7"/>
      <c r="K441" s="7"/>
    </row>
    <row r="442" spans="9:11" x14ac:dyDescent="0.25">
      <c r="I442" s="7"/>
      <c r="J442" s="7"/>
      <c r="K442" s="7"/>
    </row>
    <row r="443" spans="9:11" x14ac:dyDescent="0.25">
      <c r="I443" s="7"/>
      <c r="J443" s="7"/>
      <c r="K443" s="7"/>
    </row>
    <row r="444" spans="9:11" x14ac:dyDescent="0.25">
      <c r="I444" s="7"/>
      <c r="J444" s="7"/>
      <c r="K444" s="7"/>
    </row>
    <row r="445" spans="9:11" x14ac:dyDescent="0.25">
      <c r="I445" s="7"/>
      <c r="J445" s="7"/>
      <c r="K445" s="7"/>
    </row>
    <row r="446" spans="9:11" x14ac:dyDescent="0.25">
      <c r="I446" s="7"/>
      <c r="J446" s="7"/>
      <c r="K446" s="7"/>
    </row>
    <row r="447" spans="9:11" x14ac:dyDescent="0.25">
      <c r="I447" s="7"/>
      <c r="J447" s="7"/>
      <c r="K447" s="7"/>
    </row>
    <row r="448" spans="9:11" x14ac:dyDescent="0.25">
      <c r="I448" s="7"/>
      <c r="J448" s="7"/>
      <c r="K448" s="7"/>
    </row>
    <row r="449" spans="9:11" x14ac:dyDescent="0.25">
      <c r="I449" s="7"/>
      <c r="J449" s="7"/>
      <c r="K449" s="7"/>
    </row>
    <row r="450" spans="9:11" x14ac:dyDescent="0.25">
      <c r="I450" s="7"/>
      <c r="J450" s="7"/>
      <c r="K450" s="7"/>
    </row>
    <row r="451" spans="9:11" x14ac:dyDescent="0.25">
      <c r="I451" s="7"/>
      <c r="J451" s="7"/>
      <c r="K451" s="7"/>
    </row>
    <row r="452" spans="9:11" x14ac:dyDescent="0.25">
      <c r="I452" s="7"/>
      <c r="J452" s="7"/>
      <c r="K452" s="7"/>
    </row>
    <row r="453" spans="9:11" x14ac:dyDescent="0.25">
      <c r="I453" s="7"/>
      <c r="J453" s="7"/>
      <c r="K453" s="7"/>
    </row>
    <row r="454" spans="9:11" x14ac:dyDescent="0.25">
      <c r="I454" s="7"/>
      <c r="J454" s="7"/>
      <c r="K454" s="7"/>
    </row>
    <row r="455" spans="9:11" x14ac:dyDescent="0.25">
      <c r="I455" s="7"/>
      <c r="J455" s="7"/>
      <c r="K455" s="7"/>
    </row>
    <row r="456" spans="9:11" x14ac:dyDescent="0.25">
      <c r="I456" s="7"/>
      <c r="J456" s="7"/>
      <c r="K456" s="7"/>
    </row>
    <row r="457" spans="9:11" x14ac:dyDescent="0.25">
      <c r="I457" s="7"/>
      <c r="J457" s="7"/>
      <c r="K457" s="7"/>
    </row>
    <row r="458" spans="9:11" x14ac:dyDescent="0.25">
      <c r="I458" s="7"/>
      <c r="J458" s="7"/>
      <c r="K458" s="7"/>
    </row>
    <row r="459" spans="9:11" x14ac:dyDescent="0.25">
      <c r="I459" s="7"/>
      <c r="J459" s="7"/>
      <c r="K459" s="7"/>
    </row>
    <row r="460" spans="9:11" x14ac:dyDescent="0.25">
      <c r="I460" s="7"/>
      <c r="J460" s="7"/>
      <c r="K460" s="7"/>
    </row>
    <row r="461" spans="9:11" x14ac:dyDescent="0.25">
      <c r="I461" s="7"/>
      <c r="J461" s="7"/>
      <c r="K461" s="7"/>
    </row>
    <row r="462" spans="9:11" x14ac:dyDescent="0.25">
      <c r="I462" s="7"/>
      <c r="J462" s="7"/>
      <c r="K462" s="7"/>
    </row>
    <row r="463" spans="9:11" x14ac:dyDescent="0.25">
      <c r="I463" s="7"/>
      <c r="J463" s="7"/>
      <c r="K463" s="7"/>
    </row>
    <row r="464" spans="9:11" x14ac:dyDescent="0.25">
      <c r="I464" s="7"/>
      <c r="J464" s="7"/>
      <c r="K464" s="7"/>
    </row>
    <row r="465" spans="9:11" x14ac:dyDescent="0.25">
      <c r="I465" s="7"/>
      <c r="J465" s="7"/>
      <c r="K465" s="7"/>
    </row>
    <row r="466" spans="9:11" x14ac:dyDescent="0.25">
      <c r="I466" s="7"/>
      <c r="J466" s="7"/>
      <c r="K466" s="7"/>
    </row>
    <row r="467" spans="9:11" x14ac:dyDescent="0.25">
      <c r="I467" s="7"/>
      <c r="J467" s="7"/>
      <c r="K467" s="7"/>
    </row>
    <row r="468" spans="9:11" x14ac:dyDescent="0.25">
      <c r="I468" s="7"/>
      <c r="J468" s="7"/>
      <c r="K468" s="7"/>
    </row>
    <row r="469" spans="9:11" x14ac:dyDescent="0.25">
      <c r="I469" s="7"/>
      <c r="J469" s="7"/>
      <c r="K469" s="7"/>
    </row>
    <row r="470" spans="9:11" x14ac:dyDescent="0.25">
      <c r="I470" s="7"/>
      <c r="J470" s="7"/>
      <c r="K470" s="7"/>
    </row>
    <row r="471" spans="9:11" x14ac:dyDescent="0.25">
      <c r="I471" s="7"/>
      <c r="J471" s="7"/>
      <c r="K471" s="7"/>
    </row>
    <row r="472" spans="9:11" x14ac:dyDescent="0.25">
      <c r="I472" s="7"/>
      <c r="J472" s="7"/>
      <c r="K472" s="7"/>
    </row>
    <row r="473" spans="9:11" x14ac:dyDescent="0.25">
      <c r="I473" s="7"/>
      <c r="J473" s="7"/>
      <c r="K473" s="7"/>
    </row>
    <row r="474" spans="9:11" x14ac:dyDescent="0.25">
      <c r="I474" s="7"/>
      <c r="J474" s="7"/>
      <c r="K474" s="7"/>
    </row>
    <row r="475" spans="9:11" x14ac:dyDescent="0.25">
      <c r="I475" s="7"/>
      <c r="J475" s="7"/>
      <c r="K475" s="7"/>
    </row>
    <row r="476" spans="9:11" x14ac:dyDescent="0.25">
      <c r="I476" s="7"/>
      <c r="J476" s="7"/>
      <c r="K476" s="7"/>
    </row>
    <row r="477" spans="9:11" x14ac:dyDescent="0.25">
      <c r="I477" s="7"/>
      <c r="J477" s="7"/>
      <c r="K477" s="7"/>
    </row>
    <row r="478" spans="9:11" x14ac:dyDescent="0.25">
      <c r="I478" s="7"/>
      <c r="J478" s="7"/>
      <c r="K478" s="7"/>
    </row>
    <row r="479" spans="9:11" x14ac:dyDescent="0.25">
      <c r="I479" s="7"/>
      <c r="J479" s="7"/>
      <c r="K479" s="7"/>
    </row>
    <row r="480" spans="9:11" x14ac:dyDescent="0.25">
      <c r="I480" s="7"/>
      <c r="J480" s="7"/>
      <c r="K480" s="7"/>
    </row>
    <row r="481" spans="9:11" x14ac:dyDescent="0.25">
      <c r="I481" s="7"/>
      <c r="J481" s="7"/>
      <c r="K481" s="7"/>
    </row>
    <row r="482" spans="9:11" x14ac:dyDescent="0.25">
      <c r="I482" s="7"/>
      <c r="J482" s="7"/>
      <c r="K482" s="7"/>
    </row>
    <row r="483" spans="9:11" x14ac:dyDescent="0.25">
      <c r="I483" s="7"/>
      <c r="J483" s="7"/>
      <c r="K483" s="7"/>
    </row>
    <row r="484" spans="9:11" x14ac:dyDescent="0.25">
      <c r="I484" s="7"/>
      <c r="J484" s="7"/>
      <c r="K484" s="7"/>
    </row>
    <row r="485" spans="9:11" x14ac:dyDescent="0.25">
      <c r="I485" s="7"/>
      <c r="J485" s="7"/>
      <c r="K485" s="7"/>
    </row>
    <row r="486" spans="9:11" x14ac:dyDescent="0.25">
      <c r="I486" s="7"/>
      <c r="J486" s="7"/>
      <c r="K486" s="7"/>
    </row>
    <row r="487" spans="9:11" x14ac:dyDescent="0.25">
      <c r="I487" s="7"/>
      <c r="J487" s="7"/>
      <c r="K487" s="7"/>
    </row>
    <row r="488" spans="9:11" x14ac:dyDescent="0.25">
      <c r="I488" s="7"/>
      <c r="J488" s="7"/>
      <c r="K488" s="7"/>
    </row>
    <row r="489" spans="9:11" x14ac:dyDescent="0.25">
      <c r="I489" s="7"/>
      <c r="J489" s="7"/>
      <c r="K489" s="7"/>
    </row>
    <row r="490" spans="9:11" x14ac:dyDescent="0.25">
      <c r="I490" s="7"/>
      <c r="J490" s="7"/>
      <c r="K490" s="7"/>
    </row>
    <row r="491" spans="9:11" x14ac:dyDescent="0.25">
      <c r="I491" s="7"/>
      <c r="J491" s="7"/>
      <c r="K491" s="7"/>
    </row>
    <row r="492" spans="9:11" x14ac:dyDescent="0.25">
      <c r="I492" s="7"/>
      <c r="J492" s="7"/>
      <c r="K492" s="7"/>
    </row>
    <row r="493" spans="9:11" x14ac:dyDescent="0.25">
      <c r="I493" s="7"/>
      <c r="J493" s="7"/>
      <c r="K493" s="7"/>
    </row>
    <row r="494" spans="9:11" x14ac:dyDescent="0.25">
      <c r="I494" s="7"/>
      <c r="J494" s="7"/>
      <c r="K494" s="7"/>
    </row>
    <row r="495" spans="9:11" x14ac:dyDescent="0.25">
      <c r="I495" s="7"/>
      <c r="J495" s="7"/>
      <c r="K495" s="7"/>
    </row>
    <row r="496" spans="9:11" x14ac:dyDescent="0.25">
      <c r="I496" s="7"/>
      <c r="J496" s="7"/>
      <c r="K496" s="7"/>
    </row>
    <row r="497" spans="9:11" x14ac:dyDescent="0.25">
      <c r="I497" s="7"/>
      <c r="J497" s="7"/>
      <c r="K497" s="7"/>
    </row>
    <row r="498" spans="9:11" x14ac:dyDescent="0.25">
      <c r="I498" s="7"/>
      <c r="J498" s="7"/>
      <c r="K498" s="7"/>
    </row>
    <row r="499" spans="9:11" x14ac:dyDescent="0.25">
      <c r="I499" s="7"/>
      <c r="J499" s="7"/>
      <c r="K499" s="7"/>
    </row>
    <row r="500" spans="9:11" x14ac:dyDescent="0.25">
      <c r="I500" s="7"/>
      <c r="J500" s="7"/>
      <c r="K500" s="7"/>
    </row>
    <row r="501" spans="9:11" x14ac:dyDescent="0.25">
      <c r="I501" s="7"/>
      <c r="J501" s="7"/>
      <c r="K501" s="7"/>
    </row>
    <row r="502" spans="9:11" x14ac:dyDescent="0.25">
      <c r="I502" s="7"/>
      <c r="J502" s="7"/>
      <c r="K502" s="7"/>
    </row>
    <row r="503" spans="9:11" x14ac:dyDescent="0.25">
      <c r="I503" s="7"/>
      <c r="J503" s="7"/>
      <c r="K503" s="7"/>
    </row>
    <row r="504" spans="9:11" x14ac:dyDescent="0.25">
      <c r="I504" s="7"/>
      <c r="J504" s="7"/>
      <c r="K504" s="7"/>
    </row>
    <row r="505" spans="9:11" x14ac:dyDescent="0.25">
      <c r="I505" s="7"/>
      <c r="J505" s="7"/>
      <c r="K505" s="7"/>
    </row>
    <row r="506" spans="9:11" x14ac:dyDescent="0.25">
      <c r="I506" s="7"/>
      <c r="J506" s="7"/>
      <c r="K506" s="7"/>
    </row>
    <row r="507" spans="9:11" x14ac:dyDescent="0.25">
      <c r="I507" s="7"/>
      <c r="J507" s="7"/>
      <c r="K507" s="7"/>
    </row>
    <row r="508" spans="9:11" x14ac:dyDescent="0.25">
      <c r="I508" s="7"/>
      <c r="J508" s="7"/>
      <c r="K508" s="7"/>
    </row>
    <row r="509" spans="9:11" x14ac:dyDescent="0.25">
      <c r="I509" s="7"/>
      <c r="J509" s="7"/>
      <c r="K509" s="7"/>
    </row>
    <row r="510" spans="9:11" x14ac:dyDescent="0.25">
      <c r="I510" s="7"/>
      <c r="J510" s="7"/>
      <c r="K510" s="7"/>
    </row>
    <row r="511" spans="9:11" x14ac:dyDescent="0.25">
      <c r="I511" s="7"/>
      <c r="J511" s="7"/>
      <c r="K511" s="7"/>
    </row>
    <row r="512" spans="9:11" x14ac:dyDescent="0.25">
      <c r="I512" s="7"/>
      <c r="J512" s="7"/>
      <c r="K512" s="7"/>
    </row>
    <row r="513" spans="9:11" x14ac:dyDescent="0.25">
      <c r="I513" s="7"/>
      <c r="J513" s="7"/>
      <c r="K513" s="7"/>
    </row>
    <row r="514" spans="9:11" x14ac:dyDescent="0.25">
      <c r="I514" s="7"/>
      <c r="J514" s="7"/>
      <c r="K514" s="7"/>
    </row>
    <row r="515" spans="9:11" x14ac:dyDescent="0.25">
      <c r="I515" s="7"/>
      <c r="J515" s="7"/>
      <c r="K515" s="7"/>
    </row>
    <row r="516" spans="9:11" x14ac:dyDescent="0.25">
      <c r="I516" s="7"/>
      <c r="J516" s="7"/>
      <c r="K516" s="7"/>
    </row>
    <row r="517" spans="9:11" x14ac:dyDescent="0.25">
      <c r="I517" s="7"/>
      <c r="J517" s="7"/>
      <c r="K517" s="7"/>
    </row>
    <row r="518" spans="9:11" x14ac:dyDescent="0.25">
      <c r="I518" s="7"/>
      <c r="J518" s="7"/>
      <c r="K518" s="7"/>
    </row>
    <row r="519" spans="9:11" x14ac:dyDescent="0.25">
      <c r="I519" s="7"/>
      <c r="J519" s="7"/>
      <c r="K519" s="7"/>
    </row>
    <row r="520" spans="9:11" x14ac:dyDescent="0.25">
      <c r="I520" s="7"/>
      <c r="J520" s="7"/>
      <c r="K520" s="7"/>
    </row>
    <row r="521" spans="9:11" x14ac:dyDescent="0.25">
      <c r="I521" s="7"/>
      <c r="J521" s="7"/>
      <c r="K521" s="7"/>
    </row>
    <row r="522" spans="9:11" x14ac:dyDescent="0.25">
      <c r="I522" s="7"/>
      <c r="J522" s="7"/>
      <c r="K522" s="7"/>
    </row>
    <row r="523" spans="9:11" x14ac:dyDescent="0.25">
      <c r="I523" s="7"/>
      <c r="J523" s="7"/>
      <c r="K523" s="7"/>
    </row>
    <row r="524" spans="9:11" x14ac:dyDescent="0.25">
      <c r="I524" s="7"/>
      <c r="J524" s="7"/>
      <c r="K524" s="7"/>
    </row>
    <row r="525" spans="9:11" x14ac:dyDescent="0.25">
      <c r="I525" s="7"/>
      <c r="J525" s="7"/>
      <c r="K525" s="7"/>
    </row>
    <row r="526" spans="9:11" x14ac:dyDescent="0.25">
      <c r="I526" s="7"/>
      <c r="J526" s="7"/>
      <c r="K526" s="7"/>
    </row>
    <row r="527" spans="9:11" x14ac:dyDescent="0.25">
      <c r="I527" s="7"/>
      <c r="J527" s="7"/>
      <c r="K527" s="7"/>
    </row>
    <row r="528" spans="9:11" x14ac:dyDescent="0.25">
      <c r="I528" s="7"/>
      <c r="J528" s="7"/>
      <c r="K528" s="7"/>
    </row>
    <row r="529" spans="9:11" x14ac:dyDescent="0.25">
      <c r="I529" s="7"/>
      <c r="J529" s="7"/>
      <c r="K529" s="7"/>
    </row>
    <row r="530" spans="9:11" x14ac:dyDescent="0.25">
      <c r="I530" s="7"/>
      <c r="J530" s="7"/>
      <c r="K530" s="7"/>
    </row>
    <row r="531" spans="9:11" x14ac:dyDescent="0.25">
      <c r="I531" s="7"/>
      <c r="J531" s="7"/>
      <c r="K531" s="7"/>
    </row>
    <row r="532" spans="9:11" x14ac:dyDescent="0.25">
      <c r="I532" s="7"/>
      <c r="J532" s="7"/>
      <c r="K532" s="7"/>
    </row>
    <row r="533" spans="9:11" x14ac:dyDescent="0.25">
      <c r="I533" s="7"/>
      <c r="J533" s="7"/>
      <c r="K533" s="7"/>
    </row>
    <row r="534" spans="9:11" x14ac:dyDescent="0.25">
      <c r="I534" s="7"/>
      <c r="J534" s="7"/>
      <c r="K534" s="7"/>
    </row>
    <row r="535" spans="9:11" x14ac:dyDescent="0.25">
      <c r="I535" s="7"/>
      <c r="J535" s="7"/>
      <c r="K535" s="7"/>
    </row>
    <row r="536" spans="9:11" x14ac:dyDescent="0.25">
      <c r="I536" s="7"/>
      <c r="J536" s="7"/>
      <c r="K536" s="7"/>
    </row>
    <row r="537" spans="9:11" x14ac:dyDescent="0.25">
      <c r="I537" s="7"/>
      <c r="J537" s="7"/>
      <c r="K537" s="7"/>
    </row>
    <row r="538" spans="9:11" x14ac:dyDescent="0.25">
      <c r="I538" s="7"/>
      <c r="J538" s="7"/>
      <c r="K538" s="7"/>
    </row>
    <row r="539" spans="9:11" x14ac:dyDescent="0.25">
      <c r="I539" s="7"/>
      <c r="J539" s="7"/>
      <c r="K539" s="7"/>
    </row>
    <row r="540" spans="9:11" x14ac:dyDescent="0.25">
      <c r="I540" s="7"/>
      <c r="J540" s="7"/>
      <c r="K540" s="7"/>
    </row>
    <row r="541" spans="9:11" x14ac:dyDescent="0.25">
      <c r="I541" s="7"/>
      <c r="J541" s="7"/>
      <c r="K541" s="7"/>
    </row>
    <row r="542" spans="9:11" x14ac:dyDescent="0.25">
      <c r="I542" s="7"/>
      <c r="J542" s="7"/>
      <c r="K542" s="7"/>
    </row>
    <row r="543" spans="9:11" x14ac:dyDescent="0.25">
      <c r="I543" s="7"/>
      <c r="J543" s="7"/>
      <c r="K543" s="7"/>
    </row>
    <row r="544" spans="9:11" x14ac:dyDescent="0.25">
      <c r="I544" s="7"/>
      <c r="J544" s="7"/>
      <c r="K544" s="7"/>
    </row>
    <row r="545" spans="9:11" x14ac:dyDescent="0.25">
      <c r="I545" s="7"/>
      <c r="J545" s="7"/>
      <c r="K545" s="7"/>
    </row>
    <row r="546" spans="9:11" x14ac:dyDescent="0.25">
      <c r="I546" s="7"/>
      <c r="J546" s="7"/>
      <c r="K546" s="7"/>
    </row>
    <row r="547" spans="9:11" x14ac:dyDescent="0.25">
      <c r="I547" s="7"/>
      <c r="J547" s="7"/>
      <c r="K547" s="7"/>
    </row>
    <row r="548" spans="9:11" x14ac:dyDescent="0.25">
      <c r="I548" s="7"/>
      <c r="J548" s="7"/>
      <c r="K548" s="7"/>
    </row>
    <row r="549" spans="9:11" x14ac:dyDescent="0.25">
      <c r="I549" s="7"/>
      <c r="J549" s="7"/>
      <c r="K549" s="7"/>
    </row>
    <row r="550" spans="9:11" x14ac:dyDescent="0.25">
      <c r="I550" s="7"/>
      <c r="J550" s="7"/>
      <c r="K550" s="7"/>
    </row>
    <row r="551" spans="9:11" x14ac:dyDescent="0.25">
      <c r="I551" s="7"/>
      <c r="J551" s="7"/>
      <c r="K551" s="7"/>
    </row>
    <row r="552" spans="9:11" x14ac:dyDescent="0.25">
      <c r="I552" s="7"/>
      <c r="J552" s="7"/>
      <c r="K552" s="7"/>
    </row>
    <row r="553" spans="9:11" x14ac:dyDescent="0.25">
      <c r="I553" s="7"/>
      <c r="J553" s="7"/>
      <c r="K553" s="7"/>
    </row>
    <row r="554" spans="9:11" x14ac:dyDescent="0.25">
      <c r="I554" s="7"/>
      <c r="J554" s="7"/>
      <c r="K554" s="7"/>
    </row>
    <row r="555" spans="9:11" x14ac:dyDescent="0.25">
      <c r="I555" s="7"/>
      <c r="J555" s="7"/>
      <c r="K555" s="7"/>
    </row>
    <row r="556" spans="9:11" x14ac:dyDescent="0.25">
      <c r="I556" s="7"/>
      <c r="J556" s="7"/>
      <c r="K556" s="7"/>
    </row>
    <row r="557" spans="9:11" x14ac:dyDescent="0.25">
      <c r="I557" s="7"/>
      <c r="J557" s="7"/>
      <c r="K557" s="7"/>
    </row>
    <row r="558" spans="9:11" x14ac:dyDescent="0.25">
      <c r="I558" s="7"/>
      <c r="J558" s="7"/>
      <c r="K558" s="7"/>
    </row>
    <row r="559" spans="9:11" x14ac:dyDescent="0.25">
      <c r="I559" s="7"/>
      <c r="J559" s="7"/>
      <c r="K559" s="7"/>
    </row>
    <row r="560" spans="9:11" x14ac:dyDescent="0.25">
      <c r="I560" s="7"/>
      <c r="J560" s="7"/>
      <c r="K560" s="7"/>
    </row>
    <row r="561" spans="9:11" x14ac:dyDescent="0.25">
      <c r="I561" s="7"/>
      <c r="J561" s="7"/>
      <c r="K561" s="7"/>
    </row>
    <row r="562" spans="9:11" x14ac:dyDescent="0.25">
      <c r="I562" s="7"/>
      <c r="J562" s="7"/>
      <c r="K562" s="7"/>
    </row>
    <row r="563" spans="9:11" x14ac:dyDescent="0.25">
      <c r="I563" s="7"/>
      <c r="J563" s="7"/>
      <c r="K563" s="7"/>
    </row>
    <row r="564" spans="9:11" x14ac:dyDescent="0.25">
      <c r="I564" s="7"/>
      <c r="J564" s="7"/>
      <c r="K564" s="7"/>
    </row>
    <row r="565" spans="9:11" x14ac:dyDescent="0.25">
      <c r="I565" s="7"/>
      <c r="J565" s="7"/>
      <c r="K565" s="7"/>
    </row>
    <row r="566" spans="9:11" x14ac:dyDescent="0.25">
      <c r="I566" s="7"/>
      <c r="J566" s="7"/>
      <c r="K566" s="7"/>
    </row>
    <row r="567" spans="9:11" x14ac:dyDescent="0.25">
      <c r="I567" s="7"/>
      <c r="J567" s="7"/>
      <c r="K567" s="7"/>
    </row>
    <row r="568" spans="9:11" x14ac:dyDescent="0.25">
      <c r="I568" s="7"/>
      <c r="J568" s="7"/>
      <c r="K568" s="7"/>
    </row>
    <row r="569" spans="9:11" x14ac:dyDescent="0.25">
      <c r="I569" s="7"/>
      <c r="J569" s="7"/>
      <c r="K569" s="7"/>
    </row>
    <row r="570" spans="9:11" x14ac:dyDescent="0.25">
      <c r="I570" s="7"/>
      <c r="J570" s="7"/>
      <c r="K570" s="7"/>
    </row>
    <row r="571" spans="9:11" x14ac:dyDescent="0.25">
      <c r="I571" s="7"/>
      <c r="J571" s="7"/>
      <c r="K571" s="7"/>
    </row>
    <row r="572" spans="9:11" x14ac:dyDescent="0.25">
      <c r="I572" s="7"/>
      <c r="J572" s="7"/>
      <c r="K572" s="7"/>
    </row>
    <row r="573" spans="9:11" x14ac:dyDescent="0.25">
      <c r="I573" s="7"/>
      <c r="J573" s="7"/>
      <c r="K573" s="7"/>
    </row>
    <row r="574" spans="9:11" x14ac:dyDescent="0.25">
      <c r="I574" s="7"/>
      <c r="J574" s="7"/>
      <c r="K574" s="7"/>
    </row>
    <row r="575" spans="9:11" x14ac:dyDescent="0.25">
      <c r="I575" s="7"/>
      <c r="J575" s="7"/>
      <c r="K575" s="7"/>
    </row>
    <row r="576" spans="9:11" x14ac:dyDescent="0.25">
      <c r="I576" s="7"/>
      <c r="J576" s="7"/>
      <c r="K576" s="7"/>
    </row>
    <row r="577" spans="9:11" x14ac:dyDescent="0.25">
      <c r="I577" s="7"/>
      <c r="J577" s="7"/>
      <c r="K577" s="7"/>
    </row>
    <row r="578" spans="9:11" x14ac:dyDescent="0.25">
      <c r="I578" s="7"/>
      <c r="J578" s="7"/>
      <c r="K578" s="7"/>
    </row>
    <row r="579" spans="9:11" x14ac:dyDescent="0.25">
      <c r="I579" s="7"/>
      <c r="J579" s="7"/>
      <c r="K579" s="7"/>
    </row>
    <row r="580" spans="9:11" x14ac:dyDescent="0.25">
      <c r="I580" s="7"/>
      <c r="J580" s="7"/>
      <c r="K580" s="7"/>
    </row>
    <row r="581" spans="9:11" x14ac:dyDescent="0.25">
      <c r="I581" s="7"/>
      <c r="J581" s="7"/>
      <c r="K581" s="7"/>
    </row>
    <row r="582" spans="9:11" x14ac:dyDescent="0.25">
      <c r="I582" s="7"/>
      <c r="J582" s="7"/>
      <c r="K582" s="7"/>
    </row>
    <row r="583" spans="9:11" x14ac:dyDescent="0.25">
      <c r="I583" s="7"/>
      <c r="J583" s="7"/>
      <c r="K583" s="7"/>
    </row>
    <row r="584" spans="9:11" x14ac:dyDescent="0.25">
      <c r="I584" s="7"/>
      <c r="J584" s="7"/>
      <c r="K584" s="7"/>
    </row>
    <row r="585" spans="9:11" x14ac:dyDescent="0.25">
      <c r="I585" s="7"/>
      <c r="J585" s="7"/>
      <c r="K585" s="7"/>
    </row>
    <row r="586" spans="9:11" x14ac:dyDescent="0.25">
      <c r="I586" s="7"/>
      <c r="J586" s="7"/>
      <c r="K586" s="7"/>
    </row>
    <row r="587" spans="9:11" x14ac:dyDescent="0.25">
      <c r="I587" s="7"/>
      <c r="J587" s="7"/>
      <c r="K587" s="7"/>
    </row>
    <row r="588" spans="9:11" x14ac:dyDescent="0.25">
      <c r="I588" s="7"/>
      <c r="J588" s="7"/>
      <c r="K588" s="7"/>
    </row>
    <row r="589" spans="9:11" x14ac:dyDescent="0.25">
      <c r="I589" s="7"/>
      <c r="J589" s="7"/>
      <c r="K589" s="7"/>
    </row>
    <row r="590" spans="9:11" x14ac:dyDescent="0.25">
      <c r="I590" s="7"/>
      <c r="J590" s="7"/>
      <c r="K590" s="7"/>
    </row>
    <row r="591" spans="9:11" x14ac:dyDescent="0.25">
      <c r="I591" s="7"/>
      <c r="J591" s="7"/>
      <c r="K591" s="7"/>
    </row>
    <row r="592" spans="9:11" x14ac:dyDescent="0.25">
      <c r="I592" s="7"/>
      <c r="J592" s="7"/>
      <c r="K592" s="7"/>
    </row>
    <row r="593" spans="9:11" x14ac:dyDescent="0.25">
      <c r="I593" s="7"/>
      <c r="J593" s="7"/>
      <c r="K593" s="7"/>
    </row>
    <row r="594" spans="9:11" x14ac:dyDescent="0.25">
      <c r="I594" s="7"/>
      <c r="J594" s="7"/>
      <c r="K594" s="7"/>
    </row>
    <row r="595" spans="9:11" x14ac:dyDescent="0.25">
      <c r="I595" s="7"/>
      <c r="J595" s="7"/>
      <c r="K595" s="7"/>
    </row>
    <row r="596" spans="9:11" x14ac:dyDescent="0.25">
      <c r="I596" s="7"/>
      <c r="J596" s="7"/>
      <c r="K596" s="7"/>
    </row>
    <row r="597" spans="9:11" x14ac:dyDescent="0.25">
      <c r="I597" s="7"/>
      <c r="J597" s="7"/>
      <c r="K597" s="7"/>
    </row>
    <row r="598" spans="9:11" x14ac:dyDescent="0.25">
      <c r="I598" s="7"/>
      <c r="J598" s="7"/>
      <c r="K598" s="7"/>
    </row>
    <row r="599" spans="9:11" x14ac:dyDescent="0.25">
      <c r="I599" s="7"/>
      <c r="J599" s="7"/>
      <c r="K599" s="7"/>
    </row>
    <row r="600" spans="9:11" x14ac:dyDescent="0.25">
      <c r="I600" s="7"/>
      <c r="J600" s="7"/>
      <c r="K600" s="7"/>
    </row>
    <row r="601" spans="9:11" x14ac:dyDescent="0.25">
      <c r="I601" s="7"/>
      <c r="J601" s="7"/>
      <c r="K601" s="7"/>
    </row>
    <row r="602" spans="9:11" x14ac:dyDescent="0.25">
      <c r="I602" s="7"/>
      <c r="J602" s="7"/>
      <c r="K602" s="7"/>
    </row>
    <row r="603" spans="9:11" x14ac:dyDescent="0.25">
      <c r="I603" s="7"/>
      <c r="J603" s="7"/>
      <c r="K603" s="7"/>
    </row>
    <row r="604" spans="9:11" x14ac:dyDescent="0.25">
      <c r="I604" s="7"/>
      <c r="J604" s="7"/>
      <c r="K604" s="7"/>
    </row>
    <row r="605" spans="9:11" x14ac:dyDescent="0.25">
      <c r="I605" s="7"/>
      <c r="J605" s="7"/>
      <c r="K605" s="7"/>
    </row>
    <row r="606" spans="9:11" x14ac:dyDescent="0.25">
      <c r="I606" s="7"/>
      <c r="J606" s="7"/>
      <c r="K606" s="7"/>
    </row>
    <row r="607" spans="9:11" x14ac:dyDescent="0.25">
      <c r="I607" s="7"/>
      <c r="J607" s="7"/>
      <c r="K607" s="7"/>
    </row>
    <row r="608" spans="9:11" x14ac:dyDescent="0.25">
      <c r="I608" s="7"/>
      <c r="J608" s="7"/>
      <c r="K608" s="7"/>
    </row>
    <row r="609" spans="9:11" x14ac:dyDescent="0.25">
      <c r="I609" s="7"/>
      <c r="J609" s="7"/>
      <c r="K609" s="7"/>
    </row>
    <row r="610" spans="9:11" x14ac:dyDescent="0.25">
      <c r="I610" s="7"/>
      <c r="J610" s="7"/>
      <c r="K610" s="7"/>
    </row>
    <row r="611" spans="9:11" x14ac:dyDescent="0.25">
      <c r="I611" s="7"/>
      <c r="J611" s="7"/>
      <c r="K611" s="7"/>
    </row>
    <row r="612" spans="9:11" x14ac:dyDescent="0.25">
      <c r="I612" s="7"/>
      <c r="J612" s="7"/>
      <c r="K612" s="7"/>
    </row>
    <row r="613" spans="9:11" x14ac:dyDescent="0.25">
      <c r="I613" s="7"/>
      <c r="J613" s="7"/>
      <c r="K613" s="7"/>
    </row>
    <row r="614" spans="9:11" x14ac:dyDescent="0.25">
      <c r="I614" s="7"/>
      <c r="J614" s="7"/>
      <c r="K614" s="7"/>
    </row>
    <row r="615" spans="9:11" x14ac:dyDescent="0.25">
      <c r="I615" s="7"/>
      <c r="J615" s="7"/>
      <c r="K615" s="7"/>
    </row>
    <row r="616" spans="9:11" x14ac:dyDescent="0.25">
      <c r="I616" s="7"/>
      <c r="J616" s="7"/>
      <c r="K616" s="7"/>
    </row>
    <row r="617" spans="9:11" x14ac:dyDescent="0.25">
      <c r="I617" s="7"/>
      <c r="J617" s="7"/>
      <c r="K617" s="7"/>
    </row>
    <row r="618" spans="9:11" x14ac:dyDescent="0.25">
      <c r="I618" s="7"/>
      <c r="J618" s="7"/>
      <c r="K618" s="7"/>
    </row>
    <row r="619" spans="9:11" x14ac:dyDescent="0.25">
      <c r="I619" s="7"/>
      <c r="J619" s="7"/>
      <c r="K619" s="7"/>
    </row>
    <row r="620" spans="9:11" x14ac:dyDescent="0.25">
      <c r="I620" s="7"/>
      <c r="J620" s="7"/>
      <c r="K620" s="7"/>
    </row>
    <row r="621" spans="9:11" x14ac:dyDescent="0.25">
      <c r="I621" s="7"/>
      <c r="J621" s="7"/>
      <c r="K621" s="7"/>
    </row>
    <row r="622" spans="9:11" x14ac:dyDescent="0.25">
      <c r="I622" s="7"/>
      <c r="J622" s="7"/>
      <c r="K622" s="7"/>
    </row>
    <row r="623" spans="9:11" x14ac:dyDescent="0.25">
      <c r="I623" s="7"/>
      <c r="J623" s="7"/>
      <c r="K623" s="7"/>
    </row>
    <row r="624" spans="9:11" x14ac:dyDescent="0.25">
      <c r="I624" s="7"/>
      <c r="J624" s="7"/>
      <c r="K624" s="7"/>
    </row>
    <row r="625" spans="9:11" x14ac:dyDescent="0.25">
      <c r="I625" s="7"/>
      <c r="J625" s="7"/>
      <c r="K625" s="7"/>
    </row>
    <row r="626" spans="9:11" x14ac:dyDescent="0.25">
      <c r="I626" s="7"/>
      <c r="J626" s="7"/>
      <c r="K626" s="7"/>
    </row>
    <row r="627" spans="9:11" x14ac:dyDescent="0.25">
      <c r="I627" s="7"/>
      <c r="J627" s="7"/>
      <c r="K627" s="7"/>
    </row>
    <row r="628" spans="9:11" x14ac:dyDescent="0.25">
      <c r="I628" s="7"/>
      <c r="J628" s="7"/>
      <c r="K628" s="7"/>
    </row>
    <row r="629" spans="9:11" x14ac:dyDescent="0.25">
      <c r="I629" s="7"/>
      <c r="J629" s="7"/>
      <c r="K629" s="7"/>
    </row>
    <row r="630" spans="9:11" x14ac:dyDescent="0.25">
      <c r="I630" s="7"/>
      <c r="J630" s="7"/>
      <c r="K630" s="7"/>
    </row>
    <row r="631" spans="9:11" x14ac:dyDescent="0.25">
      <c r="I631" s="7"/>
      <c r="J631" s="7"/>
      <c r="K631" s="7"/>
    </row>
    <row r="632" spans="9:11" x14ac:dyDescent="0.25">
      <c r="I632" s="7"/>
      <c r="J632" s="7"/>
      <c r="K632" s="7"/>
    </row>
    <row r="633" spans="9:11" x14ac:dyDescent="0.25">
      <c r="I633" s="7"/>
      <c r="J633" s="7"/>
      <c r="K633" s="7"/>
    </row>
    <row r="634" spans="9:11" x14ac:dyDescent="0.25">
      <c r="I634" s="7"/>
      <c r="J634" s="7"/>
      <c r="K634" s="7"/>
    </row>
    <row r="635" spans="9:11" x14ac:dyDescent="0.25">
      <c r="I635" s="7"/>
      <c r="J635" s="7"/>
      <c r="K635" s="7"/>
    </row>
    <row r="636" spans="9:11" x14ac:dyDescent="0.25">
      <c r="I636" s="7"/>
      <c r="J636" s="7"/>
      <c r="K636" s="7"/>
    </row>
    <row r="637" spans="9:11" x14ac:dyDescent="0.25">
      <c r="I637" s="7"/>
      <c r="J637" s="7"/>
      <c r="K637" s="7"/>
    </row>
    <row r="638" spans="9:11" x14ac:dyDescent="0.25">
      <c r="I638" s="7"/>
      <c r="J638" s="7"/>
      <c r="K638" s="7"/>
    </row>
    <row r="639" spans="9:11" x14ac:dyDescent="0.25">
      <c r="I639" s="7"/>
      <c r="J639" s="7"/>
      <c r="K639" s="7"/>
    </row>
    <row r="640" spans="9:11" x14ac:dyDescent="0.25">
      <c r="I640" s="7"/>
      <c r="J640" s="7"/>
      <c r="K640" s="7"/>
    </row>
    <row r="641" spans="9:11" x14ac:dyDescent="0.25">
      <c r="I641" s="7"/>
      <c r="J641" s="7"/>
      <c r="K641" s="7"/>
    </row>
    <row r="642" spans="9:11" x14ac:dyDescent="0.25">
      <c r="I642" s="7"/>
      <c r="J642" s="7"/>
      <c r="K642" s="7"/>
    </row>
    <row r="643" spans="9:11" x14ac:dyDescent="0.25">
      <c r="I643" s="7"/>
      <c r="J643" s="7"/>
      <c r="K643" s="7"/>
    </row>
    <row r="644" spans="9:11" x14ac:dyDescent="0.25">
      <c r="I644" s="7"/>
      <c r="J644" s="7"/>
      <c r="K644" s="7"/>
    </row>
    <row r="645" spans="9:11" x14ac:dyDescent="0.25">
      <c r="I645" s="7"/>
      <c r="J645" s="7"/>
      <c r="K645" s="7"/>
    </row>
    <row r="646" spans="9:11" x14ac:dyDescent="0.25">
      <c r="I646" s="7"/>
      <c r="J646" s="7"/>
      <c r="K646" s="7"/>
    </row>
    <row r="647" spans="9:11" x14ac:dyDescent="0.25">
      <c r="I647" s="7"/>
      <c r="J647" s="7"/>
      <c r="K647" s="7"/>
    </row>
    <row r="648" spans="9:11" x14ac:dyDescent="0.25">
      <c r="I648" s="7"/>
      <c r="J648" s="7"/>
      <c r="K648" s="7"/>
    </row>
    <row r="649" spans="9:11" x14ac:dyDescent="0.25">
      <c r="I649" s="7"/>
      <c r="J649" s="7"/>
      <c r="K649" s="7"/>
    </row>
    <row r="650" spans="9:11" x14ac:dyDescent="0.25">
      <c r="I650" s="7"/>
      <c r="J650" s="7"/>
      <c r="K650" s="7"/>
    </row>
    <row r="651" spans="9:11" x14ac:dyDescent="0.25">
      <c r="I651" s="7"/>
      <c r="J651" s="7"/>
      <c r="K651" s="7"/>
    </row>
    <row r="652" spans="9:11" x14ac:dyDescent="0.25">
      <c r="I652" s="7"/>
      <c r="J652" s="7"/>
      <c r="K652" s="7"/>
    </row>
    <row r="653" spans="9:11" x14ac:dyDescent="0.25">
      <c r="I653" s="7"/>
      <c r="J653" s="7"/>
      <c r="K653" s="7"/>
    </row>
    <row r="654" spans="9:11" x14ac:dyDescent="0.25">
      <c r="I654" s="7"/>
      <c r="J654" s="7"/>
      <c r="K654" s="7"/>
    </row>
    <row r="655" spans="9:11" x14ac:dyDescent="0.25">
      <c r="I655" s="7"/>
      <c r="J655" s="7"/>
      <c r="K655" s="7"/>
    </row>
    <row r="656" spans="9:11" x14ac:dyDescent="0.25">
      <c r="I656" s="7"/>
      <c r="J656" s="7"/>
      <c r="K656" s="7"/>
    </row>
    <row r="657" spans="9:11" x14ac:dyDescent="0.25">
      <c r="I657" s="7"/>
      <c r="J657" s="7"/>
      <c r="K657" s="7"/>
    </row>
    <row r="658" spans="9:11" x14ac:dyDescent="0.25">
      <c r="I658" s="7"/>
      <c r="J658" s="7"/>
      <c r="K658" s="7"/>
    </row>
    <row r="659" spans="9:11" x14ac:dyDescent="0.25">
      <c r="I659" s="7"/>
      <c r="J659" s="7"/>
      <c r="K659" s="7"/>
    </row>
    <row r="660" spans="9:11" x14ac:dyDescent="0.25">
      <c r="I660" s="7"/>
      <c r="J660" s="7"/>
      <c r="K660" s="7"/>
    </row>
    <row r="661" spans="9:11" x14ac:dyDescent="0.25">
      <c r="I661" s="7"/>
      <c r="J661" s="7"/>
      <c r="K661" s="7"/>
    </row>
    <row r="662" spans="9:11" x14ac:dyDescent="0.25">
      <c r="I662" s="7"/>
      <c r="J662" s="7"/>
      <c r="K662" s="7"/>
    </row>
    <row r="663" spans="9:11" x14ac:dyDescent="0.25">
      <c r="I663" s="7"/>
      <c r="J663" s="7"/>
      <c r="K663" s="7"/>
    </row>
    <row r="664" spans="9:11" x14ac:dyDescent="0.25">
      <c r="I664" s="7"/>
      <c r="J664" s="7"/>
      <c r="K664" s="7"/>
    </row>
    <row r="665" spans="9:11" x14ac:dyDescent="0.25">
      <c r="I665" s="7"/>
      <c r="J665" s="7"/>
      <c r="K665" s="7"/>
    </row>
    <row r="666" spans="9:11" x14ac:dyDescent="0.25">
      <c r="I666" s="7"/>
      <c r="J666" s="7"/>
      <c r="K666" s="7"/>
    </row>
    <row r="667" spans="9:11" x14ac:dyDescent="0.25">
      <c r="I667" s="7"/>
      <c r="J667" s="7"/>
      <c r="K667" s="7"/>
    </row>
    <row r="668" spans="9:11" x14ac:dyDescent="0.25">
      <c r="I668" s="7"/>
      <c r="J668" s="7"/>
      <c r="K668" s="7"/>
    </row>
    <row r="669" spans="9:11" x14ac:dyDescent="0.25">
      <c r="I669" s="7"/>
      <c r="J669" s="7"/>
      <c r="K669" s="7"/>
    </row>
    <row r="670" spans="9:11" x14ac:dyDescent="0.25">
      <c r="I670" s="7"/>
      <c r="J670" s="7"/>
      <c r="K670" s="7"/>
    </row>
    <row r="671" spans="9:11" x14ac:dyDescent="0.25">
      <c r="I671" s="7"/>
      <c r="J671" s="7"/>
      <c r="K671" s="7"/>
    </row>
    <row r="672" spans="9:11" x14ac:dyDescent="0.25">
      <c r="I672" s="7"/>
      <c r="J672" s="7"/>
      <c r="K672" s="7"/>
    </row>
    <row r="673" spans="9:11" x14ac:dyDescent="0.25">
      <c r="I673" s="7"/>
      <c r="J673" s="7"/>
      <c r="K673" s="7"/>
    </row>
    <row r="674" spans="9:11" x14ac:dyDescent="0.25">
      <c r="I674" s="7"/>
      <c r="J674" s="7"/>
      <c r="K674" s="7"/>
    </row>
    <row r="675" spans="9:11" x14ac:dyDescent="0.25">
      <c r="I675" s="7"/>
      <c r="J675" s="7"/>
      <c r="K675" s="7"/>
    </row>
    <row r="676" spans="9:11" x14ac:dyDescent="0.25">
      <c r="I676" s="7"/>
      <c r="J676" s="7"/>
      <c r="K676" s="7"/>
    </row>
    <row r="677" spans="9:11" x14ac:dyDescent="0.25">
      <c r="I677" s="7"/>
      <c r="J677" s="7"/>
      <c r="K677" s="7"/>
    </row>
    <row r="678" spans="9:11" x14ac:dyDescent="0.25">
      <c r="I678" s="7"/>
      <c r="J678" s="7"/>
      <c r="K678" s="7"/>
    </row>
    <row r="679" spans="9:11" x14ac:dyDescent="0.25">
      <c r="I679" s="7"/>
      <c r="J679" s="7"/>
      <c r="K679" s="7"/>
    </row>
    <row r="680" spans="9:11" x14ac:dyDescent="0.25">
      <c r="I680" s="7"/>
      <c r="J680" s="7"/>
      <c r="K680" s="7"/>
    </row>
    <row r="681" spans="9:11" x14ac:dyDescent="0.25">
      <c r="I681" s="7"/>
      <c r="J681" s="7"/>
      <c r="K681" s="7"/>
    </row>
    <row r="682" spans="9:11" x14ac:dyDescent="0.25">
      <c r="I682" s="7"/>
      <c r="J682" s="7"/>
      <c r="K682" s="7"/>
    </row>
    <row r="683" spans="9:11" x14ac:dyDescent="0.25">
      <c r="I683" s="7"/>
      <c r="J683" s="7"/>
      <c r="K683" s="7"/>
    </row>
    <row r="684" spans="9:11" x14ac:dyDescent="0.25">
      <c r="I684" s="7"/>
      <c r="J684" s="7"/>
      <c r="K684" s="7"/>
    </row>
    <row r="685" spans="9:11" x14ac:dyDescent="0.25">
      <c r="I685" s="7"/>
      <c r="J685" s="7"/>
      <c r="K685" s="7"/>
    </row>
    <row r="686" spans="9:11" x14ac:dyDescent="0.25">
      <c r="I686" s="7"/>
      <c r="J686" s="7"/>
      <c r="K686" s="7"/>
    </row>
    <row r="687" spans="9:11" x14ac:dyDescent="0.25">
      <c r="I687" s="7"/>
      <c r="J687" s="7"/>
      <c r="K687" s="7"/>
    </row>
    <row r="688" spans="9:11" x14ac:dyDescent="0.25">
      <c r="I688" s="7"/>
      <c r="J688" s="7"/>
      <c r="K688" s="7"/>
    </row>
    <row r="689" spans="9:11" x14ac:dyDescent="0.25">
      <c r="I689" s="7"/>
      <c r="J689" s="7"/>
      <c r="K689" s="7"/>
    </row>
    <row r="690" spans="9:11" x14ac:dyDescent="0.25">
      <c r="I690" s="7"/>
      <c r="J690" s="7"/>
      <c r="K690" s="7"/>
    </row>
    <row r="691" spans="9:11" x14ac:dyDescent="0.25">
      <c r="I691" s="7"/>
      <c r="J691" s="7"/>
      <c r="K691" s="7"/>
    </row>
    <row r="692" spans="9:11" x14ac:dyDescent="0.25">
      <c r="I692" s="7"/>
      <c r="J692" s="7"/>
      <c r="K692" s="7"/>
    </row>
    <row r="693" spans="9:11" x14ac:dyDescent="0.25">
      <c r="I693" s="7"/>
      <c r="J693" s="7"/>
      <c r="K693" s="7"/>
    </row>
    <row r="694" spans="9:11" x14ac:dyDescent="0.25">
      <c r="I694" s="7"/>
      <c r="J694" s="7"/>
      <c r="K694" s="7"/>
    </row>
    <row r="695" spans="9:11" x14ac:dyDescent="0.25">
      <c r="I695" s="7"/>
      <c r="J695" s="7"/>
      <c r="K695" s="7"/>
    </row>
    <row r="696" spans="9:11" x14ac:dyDescent="0.25">
      <c r="I696" s="7"/>
      <c r="J696" s="7"/>
      <c r="K696" s="7"/>
    </row>
    <row r="697" spans="9:11" x14ac:dyDescent="0.25">
      <c r="I697" s="7"/>
      <c r="J697" s="7"/>
      <c r="K697" s="7"/>
    </row>
    <row r="698" spans="9:11" x14ac:dyDescent="0.25">
      <c r="I698" s="7"/>
      <c r="J698" s="7"/>
      <c r="K698" s="7"/>
    </row>
    <row r="699" spans="9:11" x14ac:dyDescent="0.25">
      <c r="I699" s="7"/>
      <c r="J699" s="7"/>
      <c r="K699" s="7"/>
    </row>
    <row r="700" spans="9:11" x14ac:dyDescent="0.25">
      <c r="I700" s="7"/>
      <c r="J700" s="7"/>
      <c r="K700" s="7"/>
    </row>
    <row r="701" spans="9:11" x14ac:dyDescent="0.25">
      <c r="I701" s="7"/>
      <c r="J701" s="7"/>
      <c r="K701" s="7"/>
    </row>
    <row r="702" spans="9:11" x14ac:dyDescent="0.25">
      <c r="I702" s="7"/>
      <c r="J702" s="7"/>
      <c r="K702" s="7"/>
    </row>
    <row r="703" spans="9:11" x14ac:dyDescent="0.25">
      <c r="I703" s="7"/>
      <c r="J703" s="7"/>
      <c r="K703" s="7"/>
    </row>
    <row r="704" spans="9:11" x14ac:dyDescent="0.25">
      <c r="I704" s="7"/>
      <c r="J704" s="7"/>
      <c r="K704" s="7"/>
    </row>
    <row r="705" spans="9:11" x14ac:dyDescent="0.25">
      <c r="I705" s="7"/>
      <c r="J705" s="7"/>
      <c r="K705" s="7"/>
    </row>
    <row r="706" spans="9:11" x14ac:dyDescent="0.25">
      <c r="I706" s="7"/>
      <c r="J706" s="7"/>
      <c r="K706" s="7"/>
    </row>
    <row r="707" spans="9:11" x14ac:dyDescent="0.25">
      <c r="I707" s="7"/>
      <c r="J707" s="7"/>
      <c r="K707" s="7"/>
    </row>
    <row r="708" spans="9:11" x14ac:dyDescent="0.25">
      <c r="I708" s="7"/>
      <c r="J708" s="7"/>
      <c r="K708" s="7"/>
    </row>
    <row r="709" spans="9:11" x14ac:dyDescent="0.25">
      <c r="I709" s="7"/>
      <c r="J709" s="7"/>
      <c r="K709" s="7"/>
    </row>
    <row r="710" spans="9:11" x14ac:dyDescent="0.25">
      <c r="I710" s="7"/>
      <c r="J710" s="7"/>
      <c r="K710" s="7"/>
    </row>
    <row r="711" spans="9:11" x14ac:dyDescent="0.25">
      <c r="I711" s="7"/>
      <c r="J711" s="7"/>
      <c r="K711" s="7"/>
    </row>
    <row r="712" spans="9:11" x14ac:dyDescent="0.25">
      <c r="I712" s="7"/>
      <c r="J712" s="7"/>
      <c r="K712" s="7"/>
    </row>
    <row r="713" spans="9:11" x14ac:dyDescent="0.25">
      <c r="I713" s="7"/>
      <c r="J713" s="7"/>
      <c r="K713" s="7"/>
    </row>
    <row r="714" spans="9:11" x14ac:dyDescent="0.25">
      <c r="I714" s="7"/>
      <c r="J714" s="7"/>
      <c r="K714" s="7"/>
    </row>
    <row r="715" spans="9:11" x14ac:dyDescent="0.25">
      <c r="I715" s="7"/>
      <c r="J715" s="7"/>
      <c r="K715" s="7"/>
    </row>
    <row r="716" spans="9:11" x14ac:dyDescent="0.25">
      <c r="I716" s="7"/>
      <c r="J716" s="7"/>
      <c r="K716" s="7"/>
    </row>
    <row r="717" spans="9:11" x14ac:dyDescent="0.25">
      <c r="I717" s="7"/>
      <c r="J717" s="7"/>
      <c r="K717" s="7"/>
    </row>
    <row r="718" spans="9:11" x14ac:dyDescent="0.25">
      <c r="I718" s="7"/>
      <c r="J718" s="7"/>
      <c r="K718" s="7"/>
    </row>
    <row r="719" spans="9:11" x14ac:dyDescent="0.25">
      <c r="I719" s="7"/>
      <c r="J719" s="7"/>
      <c r="K719" s="7"/>
    </row>
    <row r="720" spans="9:11" x14ac:dyDescent="0.25">
      <c r="I720" s="7"/>
      <c r="J720" s="7"/>
      <c r="K720" s="7"/>
    </row>
    <row r="721" spans="9:11" x14ac:dyDescent="0.25">
      <c r="I721" s="7"/>
      <c r="J721" s="7"/>
      <c r="K721" s="7"/>
    </row>
    <row r="722" spans="9:11" x14ac:dyDescent="0.25">
      <c r="I722" s="7"/>
      <c r="J722" s="7"/>
      <c r="K722" s="7"/>
    </row>
    <row r="723" spans="9:11" x14ac:dyDescent="0.25">
      <c r="I723" s="7"/>
      <c r="J723" s="7"/>
      <c r="K723" s="7"/>
    </row>
    <row r="724" spans="9:11" x14ac:dyDescent="0.25">
      <c r="I724" s="7"/>
      <c r="J724" s="7"/>
      <c r="K724" s="7"/>
    </row>
    <row r="725" spans="9:11" x14ac:dyDescent="0.25">
      <c r="I725" s="7"/>
      <c r="J725" s="7"/>
      <c r="K725" s="7"/>
    </row>
    <row r="726" spans="9:11" x14ac:dyDescent="0.25">
      <c r="I726" s="7"/>
      <c r="J726" s="7"/>
      <c r="K726" s="7"/>
    </row>
    <row r="727" spans="9:11" x14ac:dyDescent="0.25">
      <c r="I727" s="7"/>
      <c r="J727" s="7"/>
      <c r="K727" s="7"/>
    </row>
    <row r="728" spans="9:11" x14ac:dyDescent="0.25">
      <c r="I728" s="7"/>
      <c r="J728" s="7"/>
      <c r="K728" s="7"/>
    </row>
    <row r="729" spans="9:11" x14ac:dyDescent="0.25">
      <c r="I729" s="7"/>
      <c r="J729" s="7"/>
      <c r="K729" s="7"/>
    </row>
    <row r="730" spans="9:11" x14ac:dyDescent="0.25">
      <c r="I730" s="7"/>
      <c r="J730" s="7"/>
      <c r="K730" s="7"/>
    </row>
    <row r="731" spans="9:11" x14ac:dyDescent="0.25">
      <c r="I731" s="7"/>
      <c r="J731" s="7"/>
      <c r="K731" s="7"/>
    </row>
    <row r="732" spans="9:11" x14ac:dyDescent="0.25">
      <c r="I732" s="7"/>
      <c r="J732" s="7"/>
      <c r="K732" s="7"/>
    </row>
    <row r="733" spans="9:11" x14ac:dyDescent="0.25">
      <c r="I733" s="7"/>
      <c r="J733" s="7"/>
      <c r="K733" s="7"/>
    </row>
    <row r="734" spans="9:11" x14ac:dyDescent="0.25">
      <c r="I734" s="7"/>
      <c r="J734" s="7"/>
      <c r="K734" s="7"/>
    </row>
    <row r="735" spans="9:11" x14ac:dyDescent="0.25">
      <c r="I735" s="7"/>
      <c r="J735" s="7"/>
      <c r="K735" s="7"/>
    </row>
    <row r="736" spans="9:11" x14ac:dyDescent="0.25">
      <c r="I736" s="7"/>
      <c r="J736" s="7"/>
      <c r="K736" s="7"/>
    </row>
    <row r="737" spans="9:11" x14ac:dyDescent="0.25">
      <c r="I737" s="7"/>
      <c r="J737" s="7"/>
      <c r="K737" s="7"/>
    </row>
    <row r="738" spans="9:11" x14ac:dyDescent="0.25">
      <c r="I738" s="7"/>
      <c r="J738" s="7"/>
      <c r="K738" s="7"/>
    </row>
    <row r="739" spans="9:11" x14ac:dyDescent="0.25">
      <c r="I739" s="7"/>
      <c r="J739" s="7"/>
      <c r="K739" s="7"/>
    </row>
    <row r="740" spans="9:11" x14ac:dyDescent="0.25">
      <c r="I740" s="7"/>
      <c r="J740" s="7"/>
      <c r="K740" s="7"/>
    </row>
    <row r="741" spans="9:11" x14ac:dyDescent="0.25">
      <c r="I741" s="7"/>
      <c r="J741" s="7"/>
      <c r="K741" s="7"/>
    </row>
    <row r="742" spans="9:11" x14ac:dyDescent="0.25">
      <c r="I742" s="7"/>
      <c r="J742" s="7"/>
      <c r="K742" s="7"/>
    </row>
    <row r="743" spans="9:11" x14ac:dyDescent="0.25">
      <c r="I743" s="7"/>
      <c r="J743" s="7"/>
      <c r="K743" s="7"/>
    </row>
    <row r="744" spans="9:11" x14ac:dyDescent="0.25">
      <c r="I744" s="7"/>
      <c r="J744" s="7"/>
      <c r="K744" s="7"/>
    </row>
    <row r="745" spans="9:11" x14ac:dyDescent="0.25">
      <c r="I745" s="7"/>
      <c r="J745" s="7"/>
      <c r="K745" s="7"/>
    </row>
    <row r="746" spans="9:11" x14ac:dyDescent="0.25">
      <c r="I746" s="7"/>
      <c r="J746" s="7"/>
      <c r="K746" s="7"/>
    </row>
    <row r="747" spans="9:11" x14ac:dyDescent="0.25">
      <c r="I747" s="7"/>
      <c r="J747" s="7"/>
      <c r="K747" s="7"/>
    </row>
    <row r="748" spans="9:11" x14ac:dyDescent="0.25">
      <c r="I748" s="7"/>
      <c r="J748" s="7"/>
      <c r="K748" s="7"/>
    </row>
    <row r="749" spans="9:11" x14ac:dyDescent="0.25">
      <c r="I749" s="7"/>
      <c r="J749" s="7"/>
      <c r="K749" s="7"/>
    </row>
    <row r="750" spans="9:11" x14ac:dyDescent="0.25">
      <c r="I750" s="7"/>
      <c r="J750" s="7"/>
      <c r="K750" s="7"/>
    </row>
    <row r="751" spans="9:11" x14ac:dyDescent="0.25">
      <c r="I751" s="7"/>
      <c r="J751" s="7"/>
      <c r="K751" s="7"/>
    </row>
    <row r="752" spans="9:11" x14ac:dyDescent="0.25">
      <c r="I752" s="7"/>
      <c r="J752" s="7"/>
      <c r="K752" s="7"/>
    </row>
    <row r="753" spans="9:11" x14ac:dyDescent="0.25">
      <c r="I753" s="7"/>
      <c r="J753" s="7"/>
      <c r="K753" s="7"/>
    </row>
    <row r="754" spans="9:11" x14ac:dyDescent="0.25">
      <c r="I754" s="7"/>
      <c r="J754" s="7"/>
      <c r="K754" s="7"/>
    </row>
    <row r="755" spans="9:11" x14ac:dyDescent="0.25">
      <c r="I755" s="7"/>
      <c r="J755" s="7"/>
      <c r="K755" s="7"/>
    </row>
    <row r="756" spans="9:11" x14ac:dyDescent="0.25">
      <c r="I756" s="7"/>
      <c r="J756" s="7"/>
      <c r="K756" s="7"/>
    </row>
    <row r="757" spans="9:11" x14ac:dyDescent="0.25">
      <c r="I757" s="7"/>
      <c r="J757" s="7"/>
      <c r="K757" s="7"/>
    </row>
    <row r="758" spans="9:11" x14ac:dyDescent="0.25">
      <c r="I758" s="7"/>
      <c r="J758" s="7"/>
      <c r="K758" s="7"/>
    </row>
    <row r="759" spans="9:11" x14ac:dyDescent="0.25">
      <c r="I759" s="7"/>
      <c r="J759" s="7"/>
      <c r="K759" s="7"/>
    </row>
    <row r="760" spans="9:11" x14ac:dyDescent="0.25">
      <c r="I760" s="7"/>
      <c r="J760" s="7"/>
      <c r="K760" s="7"/>
    </row>
    <row r="761" spans="9:11" x14ac:dyDescent="0.25">
      <c r="I761" s="7"/>
      <c r="J761" s="7"/>
      <c r="K761" s="7"/>
    </row>
    <row r="762" spans="9:11" x14ac:dyDescent="0.25">
      <c r="I762" s="7"/>
      <c r="J762" s="7"/>
      <c r="K762" s="7"/>
    </row>
    <row r="763" spans="9:11" x14ac:dyDescent="0.25">
      <c r="I763" s="7"/>
      <c r="J763" s="7"/>
      <c r="K763" s="7"/>
    </row>
    <row r="764" spans="9:11" x14ac:dyDescent="0.25">
      <c r="I764" s="7"/>
      <c r="J764" s="7"/>
      <c r="K764" s="7"/>
    </row>
    <row r="765" spans="9:11" x14ac:dyDescent="0.25">
      <c r="I765" s="7"/>
      <c r="J765" s="7"/>
      <c r="K765" s="7"/>
    </row>
    <row r="766" spans="9:11" x14ac:dyDescent="0.25">
      <c r="I766" s="7"/>
      <c r="J766" s="7"/>
      <c r="K766" s="7"/>
    </row>
    <row r="767" spans="9:11" x14ac:dyDescent="0.25">
      <c r="I767" s="7"/>
      <c r="J767" s="7"/>
      <c r="K767" s="7"/>
    </row>
    <row r="768" spans="9:11" x14ac:dyDescent="0.25">
      <c r="I768" s="7"/>
      <c r="J768" s="7"/>
      <c r="K768" s="7"/>
    </row>
    <row r="769" spans="9:11" x14ac:dyDescent="0.25">
      <c r="I769" s="7"/>
      <c r="J769" s="7"/>
      <c r="K769" s="7"/>
    </row>
    <row r="770" spans="9:11" x14ac:dyDescent="0.25">
      <c r="I770" s="7"/>
      <c r="J770" s="7"/>
      <c r="K770" s="7"/>
    </row>
    <row r="771" spans="9:11" x14ac:dyDescent="0.25">
      <c r="I771" s="7"/>
      <c r="J771" s="7"/>
      <c r="K771" s="7"/>
    </row>
    <row r="772" spans="9:11" x14ac:dyDescent="0.25">
      <c r="I772" s="7"/>
      <c r="J772" s="7"/>
      <c r="K772" s="7"/>
    </row>
    <row r="773" spans="9:11" x14ac:dyDescent="0.25">
      <c r="I773" s="7"/>
      <c r="J773" s="7"/>
      <c r="K773" s="7"/>
    </row>
    <row r="774" spans="9:11" x14ac:dyDescent="0.25">
      <c r="I774" s="7"/>
      <c r="J774" s="7"/>
      <c r="K774" s="7"/>
    </row>
    <row r="775" spans="9:11" x14ac:dyDescent="0.25">
      <c r="I775" s="7"/>
      <c r="J775" s="7"/>
      <c r="K775" s="7"/>
    </row>
    <row r="776" spans="9:11" x14ac:dyDescent="0.25">
      <c r="I776" s="7"/>
      <c r="J776" s="7"/>
      <c r="K776" s="7"/>
    </row>
    <row r="777" spans="9:11" x14ac:dyDescent="0.25">
      <c r="I777" s="7"/>
      <c r="J777" s="7"/>
      <c r="K777" s="7"/>
    </row>
    <row r="778" spans="9:11" x14ac:dyDescent="0.25">
      <c r="I778" s="7"/>
      <c r="J778" s="7"/>
      <c r="K778" s="7"/>
    </row>
    <row r="779" spans="9:11" x14ac:dyDescent="0.25">
      <c r="I779" s="7"/>
      <c r="J779" s="7"/>
      <c r="K779" s="7"/>
    </row>
    <row r="780" spans="9:11" x14ac:dyDescent="0.25">
      <c r="I780" s="7"/>
      <c r="J780" s="7"/>
      <c r="K780" s="7"/>
    </row>
    <row r="781" spans="9:11" x14ac:dyDescent="0.25">
      <c r="I781" s="7"/>
      <c r="J781" s="7"/>
      <c r="K781" s="7"/>
    </row>
    <row r="782" spans="9:11" x14ac:dyDescent="0.25">
      <c r="I782" s="7"/>
      <c r="J782" s="7"/>
      <c r="K782" s="7"/>
    </row>
    <row r="783" spans="9:11" x14ac:dyDescent="0.25">
      <c r="I783" s="7"/>
      <c r="J783" s="7"/>
      <c r="K783" s="7"/>
    </row>
    <row r="784" spans="9:11" x14ac:dyDescent="0.25">
      <c r="I784" s="7"/>
      <c r="J784" s="7"/>
      <c r="K784" s="7"/>
    </row>
    <row r="785" spans="9:11" x14ac:dyDescent="0.25">
      <c r="I785" s="7"/>
      <c r="J785" s="7"/>
      <c r="K785" s="7"/>
    </row>
    <row r="786" spans="9:11" x14ac:dyDescent="0.25">
      <c r="I786" s="7"/>
      <c r="J786" s="7"/>
      <c r="K786" s="7"/>
    </row>
    <row r="787" spans="9:11" x14ac:dyDescent="0.25">
      <c r="I787" s="7"/>
      <c r="J787" s="7"/>
      <c r="K787" s="7"/>
    </row>
    <row r="788" spans="9:11" x14ac:dyDescent="0.25">
      <c r="I788" s="7"/>
      <c r="J788" s="7"/>
      <c r="K788" s="7"/>
    </row>
    <row r="789" spans="9:11" x14ac:dyDescent="0.25">
      <c r="I789" s="7"/>
      <c r="J789" s="7"/>
      <c r="K789" s="7"/>
    </row>
    <row r="790" spans="9:11" x14ac:dyDescent="0.25">
      <c r="I790" s="7"/>
      <c r="J790" s="7"/>
      <c r="K790" s="7"/>
    </row>
    <row r="791" spans="9:11" x14ac:dyDescent="0.25">
      <c r="I791" s="7"/>
      <c r="J791" s="7"/>
      <c r="K791" s="7"/>
    </row>
    <row r="792" spans="9:11" x14ac:dyDescent="0.25">
      <c r="I792" s="7"/>
      <c r="J792" s="7"/>
      <c r="K792" s="7"/>
    </row>
    <row r="793" spans="9:11" x14ac:dyDescent="0.25">
      <c r="I793" s="7"/>
      <c r="J793" s="7"/>
      <c r="K793" s="7"/>
    </row>
    <row r="794" spans="9:11" x14ac:dyDescent="0.25">
      <c r="I794" s="7"/>
      <c r="J794" s="7"/>
      <c r="K794" s="7"/>
    </row>
    <row r="795" spans="9:11" x14ac:dyDescent="0.25">
      <c r="I795" s="7"/>
      <c r="J795" s="7"/>
      <c r="K795" s="7"/>
    </row>
    <row r="796" spans="9:11" x14ac:dyDescent="0.25">
      <c r="I796" s="7"/>
      <c r="J796" s="7"/>
      <c r="K796" s="7"/>
    </row>
    <row r="797" spans="9:11" x14ac:dyDescent="0.25">
      <c r="I797" s="7"/>
      <c r="J797" s="7"/>
      <c r="K797" s="7"/>
    </row>
    <row r="798" spans="9:11" x14ac:dyDescent="0.25">
      <c r="I798" s="7"/>
      <c r="J798" s="7"/>
      <c r="K798" s="7"/>
    </row>
    <row r="799" spans="9:11" x14ac:dyDescent="0.25">
      <c r="I799" s="7"/>
      <c r="J799" s="7"/>
      <c r="K799" s="7"/>
    </row>
    <row r="800" spans="9:11" x14ac:dyDescent="0.25">
      <c r="I800" s="7"/>
      <c r="J800" s="7"/>
      <c r="K800" s="7"/>
    </row>
    <row r="801" spans="9:11" x14ac:dyDescent="0.25">
      <c r="I801" s="7"/>
      <c r="J801" s="7"/>
      <c r="K801" s="7"/>
    </row>
    <row r="802" spans="9:11" x14ac:dyDescent="0.25">
      <c r="I802" s="7"/>
      <c r="J802" s="7"/>
      <c r="K802" s="7"/>
    </row>
    <row r="803" spans="9:11" x14ac:dyDescent="0.25">
      <c r="I803" s="7"/>
      <c r="J803" s="7"/>
      <c r="K803" s="7"/>
    </row>
    <row r="804" spans="9:11" x14ac:dyDescent="0.25">
      <c r="I804" s="7"/>
      <c r="J804" s="7"/>
      <c r="K804" s="7"/>
    </row>
    <row r="805" spans="9:11" x14ac:dyDescent="0.25">
      <c r="I805" s="7"/>
      <c r="J805" s="7"/>
      <c r="K805" s="7"/>
    </row>
    <row r="806" spans="9:11" x14ac:dyDescent="0.25">
      <c r="I806" s="7"/>
      <c r="J806" s="7"/>
      <c r="K806" s="7"/>
    </row>
    <row r="807" spans="9:11" x14ac:dyDescent="0.25">
      <c r="I807" s="7"/>
      <c r="J807" s="7"/>
      <c r="K807" s="7"/>
    </row>
    <row r="808" spans="9:11" x14ac:dyDescent="0.25">
      <c r="I808" s="7"/>
      <c r="J808" s="7"/>
      <c r="K808" s="7"/>
    </row>
    <row r="809" spans="9:11" x14ac:dyDescent="0.25">
      <c r="I809" s="7"/>
      <c r="J809" s="7"/>
      <c r="K809" s="7"/>
    </row>
    <row r="810" spans="9:11" x14ac:dyDescent="0.25">
      <c r="I810" s="7"/>
      <c r="J810" s="7"/>
      <c r="K810" s="7"/>
    </row>
    <row r="811" spans="9:11" x14ac:dyDescent="0.25">
      <c r="I811" s="7"/>
      <c r="J811" s="7"/>
      <c r="K811" s="7"/>
    </row>
    <row r="812" spans="9:11" x14ac:dyDescent="0.25">
      <c r="I812" s="7"/>
      <c r="J812" s="7"/>
      <c r="K812" s="7"/>
    </row>
    <row r="813" spans="9:11" x14ac:dyDescent="0.25">
      <c r="I813" s="7"/>
      <c r="J813" s="7"/>
      <c r="K813" s="7"/>
    </row>
    <row r="814" spans="9:11" x14ac:dyDescent="0.25">
      <c r="I814" s="7"/>
      <c r="J814" s="7"/>
      <c r="K814" s="7"/>
    </row>
    <row r="815" spans="9:11" x14ac:dyDescent="0.25">
      <c r="I815" s="7"/>
      <c r="J815" s="7"/>
      <c r="K815" s="7"/>
    </row>
    <row r="816" spans="9:11" x14ac:dyDescent="0.25">
      <c r="I816" s="7"/>
      <c r="J816" s="7"/>
      <c r="K816" s="7"/>
    </row>
    <row r="817" spans="9:11" x14ac:dyDescent="0.25">
      <c r="I817" s="7"/>
      <c r="J817" s="7"/>
      <c r="K817" s="7"/>
    </row>
    <row r="818" spans="9:11" x14ac:dyDescent="0.25">
      <c r="I818" s="7"/>
      <c r="J818" s="7"/>
      <c r="K818" s="7"/>
    </row>
    <row r="819" spans="9:11" x14ac:dyDescent="0.25">
      <c r="I819" s="7"/>
      <c r="J819" s="7"/>
      <c r="K819" s="7"/>
    </row>
    <row r="820" spans="9:11" x14ac:dyDescent="0.25">
      <c r="I820" s="7"/>
      <c r="J820" s="7"/>
      <c r="K820" s="7"/>
    </row>
    <row r="821" spans="9:11" x14ac:dyDescent="0.25">
      <c r="I821" s="7"/>
      <c r="J821" s="7"/>
      <c r="K821" s="7"/>
    </row>
    <row r="822" spans="9:11" x14ac:dyDescent="0.25">
      <c r="I822" s="7"/>
      <c r="J822" s="7"/>
      <c r="K822" s="7"/>
    </row>
    <row r="823" spans="9:11" x14ac:dyDescent="0.25">
      <c r="I823" s="7"/>
      <c r="J823" s="7"/>
      <c r="K823" s="7"/>
    </row>
    <row r="824" spans="9:11" x14ac:dyDescent="0.25">
      <c r="I824" s="7"/>
      <c r="J824" s="7"/>
      <c r="K824" s="7"/>
    </row>
    <row r="825" spans="9:11" x14ac:dyDescent="0.25">
      <c r="I825" s="7"/>
      <c r="J825" s="7"/>
      <c r="K825" s="7"/>
    </row>
    <row r="826" spans="9:11" x14ac:dyDescent="0.25">
      <c r="I826" s="7"/>
      <c r="J826" s="7"/>
      <c r="K826" s="7"/>
    </row>
    <row r="827" spans="9:11" x14ac:dyDescent="0.25">
      <c r="I827" s="7"/>
      <c r="J827" s="7"/>
      <c r="K827" s="7"/>
    </row>
    <row r="828" spans="9:11" x14ac:dyDescent="0.25">
      <c r="I828" s="7"/>
      <c r="J828" s="7"/>
      <c r="K828" s="7"/>
    </row>
    <row r="829" spans="9:11" x14ac:dyDescent="0.25">
      <c r="I829" s="7"/>
      <c r="J829" s="7"/>
      <c r="K829" s="7"/>
    </row>
    <row r="830" spans="9:11" x14ac:dyDescent="0.25">
      <c r="I830" s="7"/>
      <c r="J830" s="7"/>
      <c r="K830" s="7"/>
    </row>
    <row r="831" spans="9:11" x14ac:dyDescent="0.25">
      <c r="I831" s="7"/>
      <c r="J831" s="7"/>
      <c r="K831" s="7"/>
    </row>
    <row r="832" spans="9:11" x14ac:dyDescent="0.25">
      <c r="I832" s="7"/>
      <c r="J832" s="7"/>
      <c r="K832" s="7"/>
    </row>
    <row r="833" spans="9:11" x14ac:dyDescent="0.25">
      <c r="I833" s="7"/>
      <c r="J833" s="7"/>
      <c r="K833" s="7"/>
    </row>
    <row r="834" spans="9:11" x14ac:dyDescent="0.25">
      <c r="I834" s="7"/>
      <c r="J834" s="7"/>
      <c r="K834" s="7"/>
    </row>
    <row r="835" spans="9:11" x14ac:dyDescent="0.25">
      <c r="I835" s="7"/>
      <c r="J835" s="7"/>
      <c r="K835" s="7"/>
    </row>
    <row r="836" spans="9:11" x14ac:dyDescent="0.25">
      <c r="I836" s="7"/>
      <c r="J836" s="7"/>
      <c r="K836" s="7"/>
    </row>
    <row r="837" spans="9:11" x14ac:dyDescent="0.25">
      <c r="I837" s="7"/>
      <c r="J837" s="7"/>
      <c r="K837" s="7"/>
    </row>
    <row r="838" spans="9:11" x14ac:dyDescent="0.25">
      <c r="I838" s="7"/>
      <c r="J838" s="7"/>
      <c r="K838" s="7"/>
    </row>
    <row r="839" spans="9:11" x14ac:dyDescent="0.25">
      <c r="I839" s="7"/>
      <c r="J839" s="7"/>
      <c r="K839" s="7"/>
    </row>
    <row r="840" spans="9:11" x14ac:dyDescent="0.25">
      <c r="I840" s="7"/>
      <c r="J840" s="7"/>
      <c r="K840" s="7"/>
    </row>
    <row r="841" spans="9:11" x14ac:dyDescent="0.25">
      <c r="I841" s="7"/>
      <c r="J841" s="7"/>
      <c r="K841" s="7"/>
    </row>
    <row r="842" spans="9:11" x14ac:dyDescent="0.25">
      <c r="I842" s="7"/>
      <c r="J842" s="7"/>
      <c r="K842" s="7"/>
    </row>
    <row r="843" spans="9:11" x14ac:dyDescent="0.25">
      <c r="I843" s="7"/>
      <c r="J843" s="7"/>
      <c r="K843" s="7"/>
    </row>
    <row r="844" spans="9:11" x14ac:dyDescent="0.25">
      <c r="I844" s="7"/>
      <c r="J844" s="7"/>
      <c r="K844" s="7"/>
    </row>
    <row r="845" spans="9:11" x14ac:dyDescent="0.25">
      <c r="I845" s="7"/>
      <c r="J845" s="7"/>
      <c r="K845" s="7"/>
    </row>
    <row r="846" spans="9:11" x14ac:dyDescent="0.25">
      <c r="I846" s="7"/>
      <c r="J846" s="7"/>
      <c r="K846" s="7"/>
    </row>
    <row r="847" spans="9:11" x14ac:dyDescent="0.25">
      <c r="I847" s="7"/>
      <c r="J847" s="7"/>
      <c r="K847" s="7"/>
    </row>
    <row r="848" spans="9:11" x14ac:dyDescent="0.25">
      <c r="I848" s="7"/>
      <c r="J848" s="7"/>
      <c r="K848" s="7"/>
    </row>
    <row r="849" spans="9:11" x14ac:dyDescent="0.25">
      <c r="I849" s="7"/>
      <c r="J849" s="7"/>
      <c r="K849" s="7"/>
    </row>
    <row r="850" spans="9:11" x14ac:dyDescent="0.25">
      <c r="I850" s="7"/>
      <c r="J850" s="7"/>
      <c r="K850" s="7"/>
    </row>
    <row r="851" spans="9:11" x14ac:dyDescent="0.25">
      <c r="I851" s="7"/>
      <c r="J851" s="7"/>
      <c r="K851" s="7"/>
    </row>
    <row r="852" spans="9:11" x14ac:dyDescent="0.25">
      <c r="I852" s="7"/>
      <c r="J852" s="7"/>
      <c r="K852" s="7"/>
    </row>
    <row r="853" spans="9:11" x14ac:dyDescent="0.25">
      <c r="I853" s="7"/>
      <c r="J853" s="7"/>
      <c r="K853" s="7"/>
    </row>
    <row r="854" spans="9:11" x14ac:dyDescent="0.25">
      <c r="I854" s="7"/>
      <c r="J854" s="7"/>
      <c r="K854" s="7"/>
    </row>
    <row r="855" spans="9:11" x14ac:dyDescent="0.25">
      <c r="I855" s="7"/>
      <c r="J855" s="7"/>
      <c r="K855" s="7"/>
    </row>
    <row r="856" spans="9:11" x14ac:dyDescent="0.25">
      <c r="I856" s="7"/>
      <c r="J856" s="7"/>
      <c r="K856" s="7"/>
    </row>
    <row r="857" spans="9:11" x14ac:dyDescent="0.25">
      <c r="I857" s="7"/>
      <c r="J857" s="7"/>
      <c r="K857" s="7"/>
    </row>
    <row r="858" spans="9:11" x14ac:dyDescent="0.25">
      <c r="I858" s="7"/>
      <c r="J858" s="7"/>
      <c r="K858" s="7"/>
    </row>
    <row r="859" spans="9:11" x14ac:dyDescent="0.25">
      <c r="I859" s="7"/>
      <c r="J859" s="7"/>
      <c r="K859" s="7"/>
    </row>
    <row r="860" spans="9:11" x14ac:dyDescent="0.25">
      <c r="I860" s="7"/>
      <c r="J860" s="7"/>
      <c r="K860" s="7"/>
    </row>
    <row r="861" spans="9:11" x14ac:dyDescent="0.25">
      <c r="I861" s="7"/>
      <c r="J861" s="7"/>
      <c r="K861" s="7"/>
    </row>
    <row r="862" spans="9:11" x14ac:dyDescent="0.25">
      <c r="I862" s="7"/>
      <c r="J862" s="7"/>
      <c r="K862" s="7"/>
    </row>
    <row r="863" spans="9:11" x14ac:dyDescent="0.25">
      <c r="I863" s="7"/>
      <c r="J863" s="7"/>
      <c r="K863" s="7"/>
    </row>
    <row r="864" spans="9:11" x14ac:dyDescent="0.25">
      <c r="I864" s="7"/>
      <c r="J864" s="7"/>
      <c r="K864" s="7"/>
    </row>
    <row r="865" spans="9:11" x14ac:dyDescent="0.25">
      <c r="I865" s="7"/>
      <c r="J865" s="7"/>
      <c r="K865" s="7"/>
    </row>
    <row r="866" spans="9:11" x14ac:dyDescent="0.25">
      <c r="I866" s="7"/>
      <c r="J866" s="7"/>
      <c r="K866" s="7"/>
    </row>
    <row r="867" spans="9:11" x14ac:dyDescent="0.25">
      <c r="I867" s="7"/>
      <c r="J867" s="7"/>
      <c r="K867" s="7"/>
    </row>
    <row r="868" spans="9:11" x14ac:dyDescent="0.25">
      <c r="I868" s="7"/>
      <c r="J868" s="7"/>
      <c r="K868" s="7"/>
    </row>
    <row r="869" spans="9:11" x14ac:dyDescent="0.25">
      <c r="I869" s="7"/>
      <c r="J869" s="7"/>
      <c r="K869" s="7"/>
    </row>
    <row r="870" spans="9:11" x14ac:dyDescent="0.25">
      <c r="I870" s="7"/>
      <c r="J870" s="7"/>
      <c r="K870" s="7"/>
    </row>
    <row r="871" spans="9:11" x14ac:dyDescent="0.25">
      <c r="I871" s="7"/>
      <c r="J871" s="7"/>
      <c r="K871" s="7"/>
    </row>
    <row r="872" spans="9:11" x14ac:dyDescent="0.25">
      <c r="I872" s="7"/>
      <c r="J872" s="7"/>
      <c r="K872" s="7"/>
    </row>
    <row r="873" spans="9:11" x14ac:dyDescent="0.25">
      <c r="I873" s="7"/>
      <c r="J873" s="7"/>
      <c r="K873" s="7"/>
    </row>
    <row r="874" spans="9:11" x14ac:dyDescent="0.25">
      <c r="I874" s="7"/>
      <c r="J874" s="7"/>
      <c r="K874" s="7"/>
    </row>
    <row r="875" spans="9:11" x14ac:dyDescent="0.25">
      <c r="I875" s="7"/>
      <c r="J875" s="7"/>
      <c r="K875" s="7"/>
    </row>
    <row r="876" spans="9:11" x14ac:dyDescent="0.25">
      <c r="I876" s="7"/>
      <c r="J876" s="7"/>
      <c r="K876" s="7"/>
    </row>
    <row r="877" spans="9:11" x14ac:dyDescent="0.25">
      <c r="I877" s="7"/>
      <c r="J877" s="7"/>
      <c r="K877" s="7"/>
    </row>
    <row r="878" spans="9:11" x14ac:dyDescent="0.25">
      <c r="I878" s="7"/>
      <c r="J878" s="7"/>
      <c r="K878" s="7"/>
    </row>
    <row r="879" spans="9:11" x14ac:dyDescent="0.25">
      <c r="I879" s="7"/>
      <c r="J879" s="7"/>
      <c r="K879" s="7"/>
    </row>
    <row r="880" spans="9:11" x14ac:dyDescent="0.25">
      <c r="I880" s="7"/>
      <c r="J880" s="7"/>
      <c r="K880" s="7"/>
    </row>
    <row r="881" spans="9:11" x14ac:dyDescent="0.25">
      <c r="I881" s="7"/>
      <c r="J881" s="7"/>
      <c r="K881" s="7"/>
    </row>
    <row r="882" spans="9:11" x14ac:dyDescent="0.25">
      <c r="I882" s="7"/>
      <c r="J882" s="7"/>
      <c r="K882" s="7"/>
    </row>
    <row r="883" spans="9:11" x14ac:dyDescent="0.25">
      <c r="I883" s="7"/>
      <c r="J883" s="7"/>
      <c r="K883" s="7"/>
    </row>
    <row r="884" spans="9:11" x14ac:dyDescent="0.25">
      <c r="I884" s="7"/>
      <c r="J884" s="7"/>
      <c r="K884" s="7"/>
    </row>
    <row r="885" spans="9:11" x14ac:dyDescent="0.25">
      <c r="I885" s="7"/>
      <c r="J885" s="7"/>
      <c r="K885" s="7"/>
    </row>
    <row r="886" spans="9:11" x14ac:dyDescent="0.25">
      <c r="I886" s="7"/>
      <c r="J886" s="7"/>
      <c r="K886" s="7"/>
    </row>
    <row r="887" spans="9:11" x14ac:dyDescent="0.25">
      <c r="I887" s="7"/>
      <c r="J887" s="7"/>
      <c r="K887" s="7"/>
    </row>
    <row r="888" spans="9:11" x14ac:dyDescent="0.25">
      <c r="I888" s="7"/>
      <c r="J888" s="7"/>
      <c r="K888" s="7"/>
    </row>
    <row r="889" spans="9:11" x14ac:dyDescent="0.25">
      <c r="I889" s="7"/>
      <c r="J889" s="7"/>
      <c r="K889" s="7"/>
    </row>
    <row r="890" spans="9:11" x14ac:dyDescent="0.25">
      <c r="I890" s="7"/>
      <c r="J890" s="7"/>
      <c r="K890" s="7"/>
    </row>
    <row r="891" spans="9:11" x14ac:dyDescent="0.25">
      <c r="I891" s="7"/>
      <c r="J891" s="7"/>
      <c r="K891" s="7"/>
    </row>
    <row r="892" spans="9:11" x14ac:dyDescent="0.25">
      <c r="I892" s="7"/>
      <c r="J892" s="7"/>
      <c r="K892" s="7"/>
    </row>
    <row r="893" spans="9:11" x14ac:dyDescent="0.25">
      <c r="I893" s="7"/>
      <c r="J893" s="7"/>
      <c r="K893" s="7"/>
    </row>
    <row r="894" spans="9:11" x14ac:dyDescent="0.25">
      <c r="I894" s="7"/>
      <c r="J894" s="7"/>
      <c r="K894" s="7"/>
    </row>
    <row r="895" spans="9:11" x14ac:dyDescent="0.25">
      <c r="I895" s="7"/>
      <c r="J895" s="7"/>
      <c r="K895" s="7"/>
    </row>
    <row r="896" spans="9:11" x14ac:dyDescent="0.25">
      <c r="I896" s="7"/>
      <c r="J896" s="7"/>
      <c r="K896" s="7"/>
    </row>
    <row r="897" spans="9:11" x14ac:dyDescent="0.25">
      <c r="I897" s="7"/>
      <c r="J897" s="7"/>
      <c r="K897" s="7"/>
    </row>
    <row r="898" spans="9:11" x14ac:dyDescent="0.25">
      <c r="I898" s="7"/>
      <c r="J898" s="7"/>
      <c r="K898" s="7"/>
    </row>
    <row r="899" spans="9:11" x14ac:dyDescent="0.25">
      <c r="I899" s="7"/>
      <c r="J899" s="7"/>
      <c r="K899" s="7"/>
    </row>
    <row r="900" spans="9:11" x14ac:dyDescent="0.25">
      <c r="I900" s="7"/>
      <c r="J900" s="7"/>
      <c r="K900" s="7"/>
    </row>
    <row r="901" spans="9:11" x14ac:dyDescent="0.25">
      <c r="I901" s="7"/>
      <c r="J901" s="7"/>
      <c r="K901" s="7"/>
    </row>
    <row r="902" spans="9:11" x14ac:dyDescent="0.25">
      <c r="I902" s="7"/>
      <c r="J902" s="7"/>
      <c r="K902" s="7"/>
    </row>
    <row r="903" spans="9:11" x14ac:dyDescent="0.25">
      <c r="I903" s="7"/>
      <c r="J903" s="7"/>
      <c r="K903" s="7"/>
    </row>
    <row r="904" spans="9:11" x14ac:dyDescent="0.25">
      <c r="I904" s="7"/>
      <c r="J904" s="7"/>
      <c r="K904" s="7"/>
    </row>
    <row r="905" spans="9:11" x14ac:dyDescent="0.25">
      <c r="I905" s="7"/>
      <c r="J905" s="7"/>
      <c r="K905" s="7"/>
    </row>
    <row r="906" spans="9:11" x14ac:dyDescent="0.25">
      <c r="I906" s="7"/>
      <c r="J906" s="7"/>
      <c r="K906" s="7"/>
    </row>
    <row r="907" spans="9:11" x14ac:dyDescent="0.25">
      <c r="I907" s="7"/>
      <c r="J907" s="7"/>
      <c r="K907" s="7"/>
    </row>
    <row r="908" spans="9:11" x14ac:dyDescent="0.25">
      <c r="I908" s="7"/>
      <c r="J908" s="7"/>
      <c r="K908" s="7"/>
    </row>
    <row r="909" spans="9:11" x14ac:dyDescent="0.25">
      <c r="I909" s="7"/>
      <c r="J909" s="7"/>
      <c r="K909" s="7"/>
    </row>
    <row r="910" spans="9:11" x14ac:dyDescent="0.25">
      <c r="I910" s="7"/>
      <c r="J910" s="7"/>
      <c r="K910" s="7"/>
    </row>
    <row r="911" spans="9:11" x14ac:dyDescent="0.25">
      <c r="I911" s="7"/>
      <c r="J911" s="7"/>
      <c r="K911" s="7"/>
    </row>
    <row r="912" spans="9:11" x14ac:dyDescent="0.25">
      <c r="I912" s="7"/>
      <c r="J912" s="7"/>
      <c r="K912" s="7"/>
    </row>
    <row r="913" spans="9:11" x14ac:dyDescent="0.25">
      <c r="I913" s="7"/>
      <c r="J913" s="7"/>
      <c r="K913" s="7"/>
    </row>
    <row r="914" spans="9:11" x14ac:dyDescent="0.25">
      <c r="I914" s="7"/>
      <c r="J914" s="7"/>
      <c r="K914" s="7"/>
    </row>
    <row r="915" spans="9:11" x14ac:dyDescent="0.25">
      <c r="I915" s="7"/>
      <c r="J915" s="7"/>
      <c r="K915" s="7"/>
    </row>
    <row r="916" spans="9:11" x14ac:dyDescent="0.25">
      <c r="I916" s="7"/>
      <c r="J916" s="7"/>
      <c r="K916" s="7"/>
    </row>
    <row r="917" spans="9:11" x14ac:dyDescent="0.25">
      <c r="I917" s="7"/>
      <c r="J917" s="7"/>
      <c r="K917" s="7"/>
    </row>
    <row r="918" spans="9:11" x14ac:dyDescent="0.25">
      <c r="I918" s="7"/>
      <c r="J918" s="7"/>
      <c r="K918" s="7"/>
    </row>
    <row r="919" spans="9:11" x14ac:dyDescent="0.25">
      <c r="I919" s="7"/>
      <c r="J919" s="7"/>
      <c r="K919" s="7"/>
    </row>
    <row r="920" spans="9:11" x14ac:dyDescent="0.25">
      <c r="I920" s="7"/>
      <c r="J920" s="7"/>
      <c r="K920" s="7"/>
    </row>
    <row r="921" spans="9:11" x14ac:dyDescent="0.25">
      <c r="I921" s="7"/>
      <c r="J921" s="7"/>
      <c r="K921" s="7"/>
    </row>
    <row r="922" spans="9:11" x14ac:dyDescent="0.25">
      <c r="I922" s="7"/>
      <c r="J922" s="7"/>
      <c r="K922" s="7"/>
    </row>
    <row r="923" spans="9:11" x14ac:dyDescent="0.25">
      <c r="I923" s="7"/>
      <c r="J923" s="7"/>
      <c r="K923" s="7"/>
    </row>
    <row r="924" spans="9:11" x14ac:dyDescent="0.25">
      <c r="I924" s="7"/>
      <c r="J924" s="7"/>
      <c r="K924" s="7"/>
    </row>
    <row r="925" spans="9:11" x14ac:dyDescent="0.25">
      <c r="I925" s="7"/>
      <c r="J925" s="7"/>
      <c r="K925" s="7"/>
    </row>
    <row r="926" spans="9:11" x14ac:dyDescent="0.25">
      <c r="I926" s="7"/>
      <c r="J926" s="7"/>
      <c r="K926" s="7"/>
    </row>
    <row r="927" spans="9:11" x14ac:dyDescent="0.25">
      <c r="I927" s="7"/>
      <c r="J927" s="7"/>
      <c r="K927" s="7"/>
    </row>
    <row r="928" spans="9:11" x14ac:dyDescent="0.25">
      <c r="I928" s="7"/>
      <c r="J928" s="7"/>
      <c r="K928" s="7"/>
    </row>
    <row r="929" spans="9:11" x14ac:dyDescent="0.25">
      <c r="I929" s="7"/>
      <c r="J929" s="7"/>
      <c r="K929" s="7"/>
    </row>
    <row r="930" spans="9:11" x14ac:dyDescent="0.25">
      <c r="I930" s="7"/>
      <c r="J930" s="7"/>
      <c r="K930" s="7"/>
    </row>
    <row r="931" spans="9:11" x14ac:dyDescent="0.25">
      <c r="I931" s="7"/>
      <c r="J931" s="7"/>
      <c r="K931" s="7"/>
    </row>
    <row r="932" spans="9:11" x14ac:dyDescent="0.25">
      <c r="I932" s="7"/>
      <c r="J932" s="7"/>
      <c r="K932" s="7"/>
    </row>
    <row r="933" spans="9:11" x14ac:dyDescent="0.25">
      <c r="I933" s="7"/>
      <c r="J933" s="7"/>
      <c r="K933" s="7"/>
    </row>
    <row r="934" spans="9:11" x14ac:dyDescent="0.25">
      <c r="I934" s="7"/>
      <c r="J934" s="7"/>
      <c r="K934" s="7"/>
    </row>
    <row r="935" spans="9:11" x14ac:dyDescent="0.25">
      <c r="I935" s="7"/>
      <c r="J935" s="7"/>
      <c r="K935" s="7"/>
    </row>
    <row r="936" spans="9:11" x14ac:dyDescent="0.25">
      <c r="I936" s="7"/>
      <c r="J936" s="7"/>
      <c r="K936" s="7"/>
    </row>
    <row r="937" spans="9:11" x14ac:dyDescent="0.25">
      <c r="I937" s="7"/>
      <c r="J937" s="7"/>
      <c r="K937" s="7"/>
    </row>
    <row r="938" spans="9:11" x14ac:dyDescent="0.25">
      <c r="I938" s="7"/>
      <c r="J938" s="7"/>
      <c r="K938" s="7"/>
    </row>
    <row r="939" spans="9:11" x14ac:dyDescent="0.25">
      <c r="I939" s="7"/>
      <c r="J939" s="7"/>
      <c r="K939" s="7"/>
    </row>
    <row r="940" spans="9:11" x14ac:dyDescent="0.25">
      <c r="I940" s="7"/>
      <c r="J940" s="7"/>
      <c r="K940" s="7"/>
    </row>
    <row r="941" spans="9:11" x14ac:dyDescent="0.25">
      <c r="I941" s="7"/>
      <c r="J941" s="7"/>
      <c r="K941" s="7"/>
    </row>
    <row r="942" spans="9:11" x14ac:dyDescent="0.25">
      <c r="I942" s="7"/>
      <c r="J942" s="7"/>
      <c r="K942" s="7"/>
    </row>
    <row r="943" spans="9:11" x14ac:dyDescent="0.25">
      <c r="I943" s="7"/>
      <c r="J943" s="7"/>
      <c r="K943" s="7"/>
    </row>
    <row r="944" spans="9:11" x14ac:dyDescent="0.25">
      <c r="I944" s="7"/>
      <c r="J944" s="7"/>
      <c r="K944" s="7"/>
    </row>
    <row r="945" spans="9:11" x14ac:dyDescent="0.25">
      <c r="I945" s="7"/>
      <c r="J945" s="7"/>
      <c r="K945" s="7"/>
    </row>
    <row r="946" spans="9:11" x14ac:dyDescent="0.25">
      <c r="I946" s="7"/>
      <c r="J946" s="7"/>
      <c r="K946" s="7"/>
    </row>
    <row r="947" spans="9:11" x14ac:dyDescent="0.25">
      <c r="I947" s="7"/>
      <c r="J947" s="7"/>
      <c r="K947" s="7"/>
    </row>
    <row r="948" spans="9:11" x14ac:dyDescent="0.25">
      <c r="I948" s="7"/>
      <c r="J948" s="7"/>
      <c r="K948" s="7"/>
    </row>
    <row r="949" spans="9:11" x14ac:dyDescent="0.25">
      <c r="I949" s="7"/>
      <c r="J949" s="7"/>
      <c r="K949" s="7"/>
    </row>
    <row r="950" spans="9:11" x14ac:dyDescent="0.25">
      <c r="I950" s="7"/>
      <c r="J950" s="7"/>
      <c r="K950" s="7"/>
    </row>
    <row r="951" spans="9:11" x14ac:dyDescent="0.25">
      <c r="I951" s="7"/>
      <c r="J951" s="7"/>
      <c r="K951" s="7"/>
    </row>
    <row r="952" spans="9:11" x14ac:dyDescent="0.25">
      <c r="I952" s="7"/>
      <c r="J952" s="7"/>
      <c r="K952" s="7"/>
    </row>
    <row r="953" spans="9:11" x14ac:dyDescent="0.25">
      <c r="I953" s="7"/>
      <c r="J953" s="7"/>
      <c r="K953" s="7"/>
    </row>
    <row r="954" spans="9:11" x14ac:dyDescent="0.25">
      <c r="I954" s="7"/>
      <c r="J954" s="7"/>
      <c r="K954" s="7"/>
    </row>
    <row r="955" spans="9:11" x14ac:dyDescent="0.25">
      <c r="I955" s="7"/>
      <c r="J955" s="7"/>
      <c r="K955" s="7"/>
    </row>
    <row r="956" spans="9:11" x14ac:dyDescent="0.25">
      <c r="I956" s="7"/>
      <c r="J956" s="7"/>
      <c r="K956" s="7"/>
    </row>
    <row r="957" spans="9:11" x14ac:dyDescent="0.25">
      <c r="I957" s="7"/>
      <c r="J957" s="7"/>
      <c r="K957" s="7"/>
    </row>
    <row r="958" spans="9:11" x14ac:dyDescent="0.25">
      <c r="I958" s="7"/>
      <c r="J958" s="7"/>
      <c r="K958" s="7"/>
    </row>
    <row r="959" spans="9:11" x14ac:dyDescent="0.25">
      <c r="I959" s="7"/>
      <c r="J959" s="7"/>
      <c r="K959" s="7"/>
    </row>
    <row r="960" spans="9:11" x14ac:dyDescent="0.25">
      <c r="I960" s="7"/>
      <c r="J960" s="7"/>
      <c r="K960" s="7"/>
    </row>
    <row r="961" spans="9:11" x14ac:dyDescent="0.25">
      <c r="I961" s="7"/>
      <c r="J961" s="7"/>
      <c r="K961" s="7"/>
    </row>
    <row r="962" spans="9:11" x14ac:dyDescent="0.25">
      <c r="I962" s="7"/>
      <c r="J962" s="7"/>
      <c r="K962" s="7"/>
    </row>
    <row r="963" spans="9:11" x14ac:dyDescent="0.25">
      <c r="I963" s="7"/>
      <c r="J963" s="7"/>
      <c r="K963" s="7"/>
    </row>
    <row r="964" spans="9:11" x14ac:dyDescent="0.25">
      <c r="I964" s="7"/>
      <c r="J964" s="7"/>
      <c r="K964" s="7"/>
    </row>
    <row r="965" spans="9:11" x14ac:dyDescent="0.25">
      <c r="I965" s="7"/>
      <c r="J965" s="7"/>
      <c r="K965" s="7"/>
    </row>
    <row r="966" spans="9:11" x14ac:dyDescent="0.25">
      <c r="I966" s="7"/>
      <c r="J966" s="7"/>
      <c r="K966" s="7"/>
    </row>
    <row r="967" spans="9:11" x14ac:dyDescent="0.25">
      <c r="I967" s="7"/>
      <c r="J967" s="7"/>
      <c r="K967" s="7"/>
    </row>
    <row r="968" spans="9:11" x14ac:dyDescent="0.25">
      <c r="I968" s="7"/>
      <c r="J968" s="7"/>
      <c r="K968" s="7"/>
    </row>
    <row r="969" spans="9:11" x14ac:dyDescent="0.25">
      <c r="I969" s="7"/>
      <c r="J969" s="7"/>
      <c r="K969" s="7"/>
    </row>
    <row r="970" spans="9:11" x14ac:dyDescent="0.25">
      <c r="I970" s="7"/>
      <c r="J970" s="7"/>
      <c r="K970" s="7"/>
    </row>
    <row r="971" spans="9:11" x14ac:dyDescent="0.25">
      <c r="I971" s="7"/>
      <c r="J971" s="7"/>
      <c r="K971" s="7"/>
    </row>
    <row r="972" spans="9:11" x14ac:dyDescent="0.25">
      <c r="I972" s="7"/>
      <c r="J972" s="7"/>
      <c r="K972" s="7"/>
    </row>
    <row r="973" spans="9:11" x14ac:dyDescent="0.25">
      <c r="I973" s="7"/>
      <c r="J973" s="7"/>
      <c r="K973" s="7"/>
    </row>
    <row r="974" spans="9:11" x14ac:dyDescent="0.25">
      <c r="I974" s="7"/>
      <c r="J974" s="7"/>
      <c r="K974" s="7"/>
    </row>
    <row r="975" spans="9:11" x14ac:dyDescent="0.25">
      <c r="I975" s="7"/>
      <c r="J975" s="7"/>
      <c r="K975" s="7"/>
    </row>
    <row r="976" spans="9:11" x14ac:dyDescent="0.25">
      <c r="I976" s="7"/>
      <c r="J976" s="7"/>
      <c r="K976" s="7"/>
    </row>
    <row r="977" spans="9:11" x14ac:dyDescent="0.25">
      <c r="I977" s="7"/>
      <c r="J977" s="7"/>
      <c r="K977" s="7"/>
    </row>
    <row r="978" spans="9:11" x14ac:dyDescent="0.25">
      <c r="I978" s="7"/>
      <c r="J978" s="7"/>
      <c r="K978" s="7"/>
    </row>
    <row r="979" spans="9:11" x14ac:dyDescent="0.25">
      <c r="I979" s="7"/>
      <c r="J979" s="7"/>
      <c r="K979" s="7"/>
    </row>
    <row r="980" spans="9:11" x14ac:dyDescent="0.25">
      <c r="I980" s="7"/>
      <c r="J980" s="7"/>
      <c r="K980" s="7"/>
    </row>
    <row r="981" spans="9:11" x14ac:dyDescent="0.25">
      <c r="I981" s="7"/>
      <c r="J981" s="7"/>
      <c r="K981" s="7"/>
    </row>
    <row r="982" spans="9:11" x14ac:dyDescent="0.25">
      <c r="I982" s="7"/>
      <c r="J982" s="7"/>
      <c r="K982" s="7"/>
    </row>
    <row r="983" spans="9:11" x14ac:dyDescent="0.25">
      <c r="I983" s="7"/>
      <c r="J983" s="7"/>
      <c r="K983" s="7"/>
    </row>
    <row r="984" spans="9:11" x14ac:dyDescent="0.25">
      <c r="I984" s="7"/>
      <c r="J984" s="7"/>
      <c r="K984" s="7"/>
    </row>
    <row r="985" spans="9:11" x14ac:dyDescent="0.25">
      <c r="I985" s="7"/>
      <c r="J985" s="7"/>
      <c r="K985" s="7"/>
    </row>
    <row r="986" spans="9:11" x14ac:dyDescent="0.25">
      <c r="I986" s="7"/>
      <c r="J986" s="7"/>
      <c r="K986" s="7"/>
    </row>
    <row r="987" spans="9:11" x14ac:dyDescent="0.25">
      <c r="I987" s="7"/>
      <c r="J987" s="7"/>
      <c r="K987" s="7"/>
    </row>
    <row r="988" spans="9:11" x14ac:dyDescent="0.25">
      <c r="I988" s="7"/>
      <c r="J988" s="7"/>
      <c r="K988" s="7"/>
    </row>
    <row r="989" spans="9:11" x14ac:dyDescent="0.25">
      <c r="I989" s="7"/>
      <c r="J989" s="7"/>
      <c r="K989" s="7"/>
    </row>
    <row r="990" spans="9:11" x14ac:dyDescent="0.25">
      <c r="I990" s="7"/>
      <c r="J990" s="7"/>
      <c r="K990" s="7"/>
    </row>
    <row r="991" spans="9:11" x14ac:dyDescent="0.25">
      <c r="I991" s="7"/>
      <c r="J991" s="7"/>
      <c r="K991" s="7"/>
    </row>
    <row r="992" spans="9:11" x14ac:dyDescent="0.25">
      <c r="I992" s="7"/>
      <c r="J992" s="7"/>
      <c r="K992" s="7"/>
    </row>
    <row r="993" spans="9:11" x14ac:dyDescent="0.25">
      <c r="I993" s="7"/>
      <c r="J993" s="7"/>
      <c r="K993" s="7"/>
    </row>
    <row r="994" spans="9:11" x14ac:dyDescent="0.25">
      <c r="I994" s="7"/>
      <c r="J994" s="7"/>
      <c r="K994" s="7"/>
    </row>
    <row r="995" spans="9:11" x14ac:dyDescent="0.25">
      <c r="I995" s="7"/>
      <c r="J995" s="7"/>
      <c r="K995" s="7"/>
    </row>
    <row r="996" spans="9:11" x14ac:dyDescent="0.25">
      <c r="I996" s="7"/>
      <c r="J996" s="7"/>
      <c r="K996" s="7"/>
    </row>
    <row r="997" spans="9:11" x14ac:dyDescent="0.25">
      <c r="I997" s="7"/>
      <c r="J997" s="7"/>
      <c r="K997" s="7"/>
    </row>
    <row r="998" spans="9:11" x14ac:dyDescent="0.25">
      <c r="I998" s="7"/>
      <c r="J998" s="7"/>
      <c r="K998" s="7"/>
    </row>
    <row r="999" spans="9:11" x14ac:dyDescent="0.25">
      <c r="I999" s="7"/>
      <c r="J999" s="7"/>
      <c r="K999" s="7"/>
    </row>
    <row r="1000" spans="9:11" x14ac:dyDescent="0.25">
      <c r="I1000" s="7"/>
      <c r="J1000" s="7"/>
      <c r="K1000" s="7"/>
    </row>
    <row r="1001" spans="9:11" x14ac:dyDescent="0.25">
      <c r="I1001" s="7"/>
      <c r="J1001" s="7"/>
      <c r="K1001" s="7"/>
    </row>
    <row r="1002" spans="9:11" x14ac:dyDescent="0.25">
      <c r="I1002" s="7"/>
      <c r="J1002" s="7"/>
      <c r="K1002" s="7"/>
    </row>
    <row r="1003" spans="9:11" x14ac:dyDescent="0.25">
      <c r="I1003" s="7"/>
      <c r="J1003" s="7"/>
      <c r="K1003" s="7"/>
    </row>
    <row r="1004" spans="9:11" x14ac:dyDescent="0.25">
      <c r="I1004" s="7"/>
      <c r="J1004" s="7"/>
      <c r="K1004" s="7"/>
    </row>
    <row r="1005" spans="9:11" x14ac:dyDescent="0.25">
      <c r="I1005" s="7"/>
      <c r="J1005" s="7"/>
      <c r="K1005" s="7"/>
    </row>
    <row r="1006" spans="9:11" x14ac:dyDescent="0.25">
      <c r="I1006" s="7"/>
      <c r="J1006" s="7"/>
      <c r="K1006" s="7"/>
    </row>
    <row r="1007" spans="9:11" x14ac:dyDescent="0.25">
      <c r="I1007" s="7"/>
      <c r="J1007" s="7"/>
      <c r="K1007" s="7"/>
    </row>
    <row r="1008" spans="9:11" x14ac:dyDescent="0.25">
      <c r="I1008" s="7"/>
      <c r="J1008" s="7"/>
      <c r="K1008" s="7"/>
    </row>
    <row r="1009" spans="9:11" x14ac:dyDescent="0.25">
      <c r="I1009" s="7"/>
      <c r="J1009" s="7"/>
      <c r="K1009" s="7"/>
    </row>
    <row r="1010" spans="9:11" x14ac:dyDescent="0.25">
      <c r="I1010" s="7"/>
      <c r="J1010" s="7"/>
      <c r="K1010" s="7"/>
    </row>
    <row r="1011" spans="9:11" x14ac:dyDescent="0.25">
      <c r="I1011" s="7"/>
      <c r="J1011" s="7"/>
      <c r="K1011" s="7"/>
    </row>
    <row r="1012" spans="9:11" x14ac:dyDescent="0.25">
      <c r="I1012" s="7"/>
      <c r="J1012" s="7"/>
      <c r="K1012" s="7"/>
    </row>
    <row r="1013" spans="9:11" x14ac:dyDescent="0.25">
      <c r="I1013" s="7"/>
      <c r="J1013" s="7"/>
      <c r="K1013" s="7"/>
    </row>
    <row r="1014" spans="9:11" x14ac:dyDescent="0.25">
      <c r="I1014" s="7"/>
      <c r="J1014" s="7"/>
      <c r="K1014" s="7"/>
    </row>
    <row r="1015" spans="9:11" x14ac:dyDescent="0.25">
      <c r="I1015" s="7"/>
      <c r="J1015" s="7"/>
      <c r="K1015" s="7"/>
    </row>
    <row r="1016" spans="9:11" x14ac:dyDescent="0.25">
      <c r="I1016" s="7"/>
      <c r="J1016" s="7"/>
      <c r="K1016" s="7"/>
    </row>
    <row r="1017" spans="9:11" x14ac:dyDescent="0.25">
      <c r="I1017" s="7"/>
      <c r="J1017" s="7"/>
      <c r="K1017" s="7"/>
    </row>
    <row r="1018" spans="9:11" x14ac:dyDescent="0.25">
      <c r="I1018" s="7"/>
      <c r="J1018" s="7"/>
      <c r="K1018" s="7"/>
    </row>
    <row r="1019" spans="9:11" x14ac:dyDescent="0.25">
      <c r="I1019" s="7"/>
      <c r="J1019" s="7"/>
      <c r="K1019" s="7"/>
    </row>
    <row r="1020" spans="9:11" x14ac:dyDescent="0.25">
      <c r="I1020" s="7"/>
      <c r="J1020" s="7"/>
      <c r="K1020" s="7"/>
    </row>
    <row r="1021" spans="9:11" x14ac:dyDescent="0.25">
      <c r="I1021" s="7"/>
      <c r="J1021" s="7"/>
      <c r="K1021" s="7"/>
    </row>
    <row r="1022" spans="9:11" x14ac:dyDescent="0.25">
      <c r="I1022" s="7"/>
      <c r="J1022" s="7"/>
      <c r="K1022" s="7"/>
    </row>
    <row r="1023" spans="9:11" x14ac:dyDescent="0.25">
      <c r="I1023" s="7"/>
      <c r="J1023" s="7"/>
      <c r="K1023" s="7"/>
    </row>
    <row r="1024" spans="9:11" x14ac:dyDescent="0.25">
      <c r="I1024" s="7"/>
      <c r="J1024" s="7"/>
      <c r="K1024" s="7"/>
    </row>
    <row r="1025" spans="9:11" x14ac:dyDescent="0.25">
      <c r="I1025" s="7"/>
      <c r="J1025" s="7"/>
      <c r="K1025" s="7"/>
    </row>
    <row r="1026" spans="9:11" x14ac:dyDescent="0.25">
      <c r="I1026" s="7"/>
      <c r="J1026" s="7"/>
      <c r="K1026" s="7"/>
    </row>
    <row r="1027" spans="9:11" x14ac:dyDescent="0.25">
      <c r="I1027" s="7"/>
      <c r="J1027" s="7"/>
      <c r="K1027" s="7"/>
    </row>
    <row r="1028" spans="9:11" x14ac:dyDescent="0.25">
      <c r="I1028" s="7"/>
      <c r="J1028" s="7"/>
      <c r="K1028" s="7"/>
    </row>
    <row r="1029" spans="9:11" x14ac:dyDescent="0.25">
      <c r="I1029" s="7"/>
      <c r="J1029" s="7"/>
      <c r="K1029" s="7"/>
    </row>
    <row r="1030" spans="9:11" x14ac:dyDescent="0.25">
      <c r="I1030" s="7"/>
      <c r="J1030" s="7"/>
      <c r="K1030" s="7"/>
    </row>
    <row r="1031" spans="9:11" x14ac:dyDescent="0.25">
      <c r="I1031" s="7"/>
      <c r="J1031" s="7"/>
      <c r="K1031" s="7"/>
    </row>
    <row r="1032" spans="9:11" x14ac:dyDescent="0.25">
      <c r="I1032" s="7"/>
      <c r="J1032" s="7"/>
      <c r="K1032" s="7"/>
    </row>
    <row r="1033" spans="9:11" x14ac:dyDescent="0.25">
      <c r="I1033" s="7"/>
      <c r="J1033" s="7"/>
      <c r="K1033" s="7"/>
    </row>
    <row r="1034" spans="9:11" x14ac:dyDescent="0.25">
      <c r="I1034" s="7"/>
      <c r="J1034" s="7"/>
      <c r="K1034" s="7"/>
    </row>
    <row r="1035" spans="9:11" x14ac:dyDescent="0.25">
      <c r="I1035" s="7"/>
      <c r="J1035" s="7"/>
      <c r="K1035" s="7"/>
    </row>
    <row r="1036" spans="9:11" x14ac:dyDescent="0.25">
      <c r="I1036" s="7"/>
      <c r="J1036" s="7"/>
      <c r="K1036" s="7"/>
    </row>
    <row r="1037" spans="9:11" x14ac:dyDescent="0.25">
      <c r="I1037" s="7"/>
      <c r="J1037" s="7"/>
      <c r="K1037" s="7"/>
    </row>
    <row r="1038" spans="9:11" x14ac:dyDescent="0.25">
      <c r="I1038" s="7"/>
      <c r="J1038" s="7"/>
      <c r="K1038" s="7"/>
    </row>
    <row r="1039" spans="9:11" x14ac:dyDescent="0.25">
      <c r="I1039" s="7"/>
      <c r="J1039" s="7"/>
      <c r="K1039" s="7"/>
    </row>
    <row r="1040" spans="9:11" x14ac:dyDescent="0.25">
      <c r="I1040" s="7"/>
      <c r="J1040" s="7"/>
      <c r="K1040" s="7"/>
    </row>
    <row r="1041" spans="9:11" x14ac:dyDescent="0.25">
      <c r="I1041" s="7"/>
      <c r="J1041" s="7"/>
      <c r="K1041" s="7"/>
    </row>
    <row r="1042" spans="9:11" x14ac:dyDescent="0.25">
      <c r="I1042" s="7"/>
      <c r="J1042" s="7"/>
      <c r="K1042" s="7"/>
    </row>
    <row r="1043" spans="9:11" x14ac:dyDescent="0.25">
      <c r="I1043" s="7"/>
      <c r="J1043" s="7"/>
      <c r="K1043" s="7"/>
    </row>
    <row r="1044" spans="9:11" x14ac:dyDescent="0.25">
      <c r="I1044" s="7"/>
      <c r="J1044" s="7"/>
      <c r="K1044" s="7"/>
    </row>
    <row r="1045" spans="9:11" x14ac:dyDescent="0.25">
      <c r="I1045" s="7"/>
      <c r="J1045" s="7"/>
      <c r="K1045" s="7"/>
    </row>
    <row r="1046" spans="9:11" x14ac:dyDescent="0.25">
      <c r="I1046" s="7"/>
      <c r="J1046" s="7"/>
      <c r="K1046" s="7"/>
    </row>
    <row r="1047" spans="9:11" x14ac:dyDescent="0.25">
      <c r="I1047" s="7"/>
      <c r="J1047" s="7"/>
      <c r="K1047" s="7"/>
    </row>
    <row r="1048" spans="9:11" x14ac:dyDescent="0.25">
      <c r="I1048" s="7"/>
      <c r="J1048" s="7"/>
      <c r="K1048" s="7"/>
    </row>
    <row r="1049" spans="9:11" x14ac:dyDescent="0.25">
      <c r="I1049" s="7"/>
      <c r="J1049" s="7"/>
      <c r="K1049" s="7"/>
    </row>
    <row r="1050" spans="9:11" x14ac:dyDescent="0.25">
      <c r="I1050" s="7"/>
      <c r="J1050" s="7"/>
      <c r="K1050" s="7"/>
    </row>
    <row r="1051" spans="9:11" x14ac:dyDescent="0.25">
      <c r="I1051" s="7"/>
      <c r="J1051" s="7"/>
      <c r="K1051" s="7"/>
    </row>
    <row r="1052" spans="9:11" x14ac:dyDescent="0.25">
      <c r="I1052" s="7"/>
      <c r="J1052" s="7"/>
      <c r="K1052" s="7"/>
    </row>
    <row r="1053" spans="9:11" x14ac:dyDescent="0.25">
      <c r="I1053" s="7"/>
      <c r="J1053" s="7"/>
      <c r="K1053" s="7"/>
    </row>
    <row r="1054" spans="9:11" x14ac:dyDescent="0.25">
      <c r="I1054" s="7"/>
      <c r="J1054" s="7"/>
      <c r="K1054" s="7"/>
    </row>
    <row r="1055" spans="9:11" x14ac:dyDescent="0.25">
      <c r="I1055" s="7"/>
      <c r="J1055" s="7"/>
      <c r="K1055" s="7"/>
    </row>
    <row r="1056" spans="9:11" x14ac:dyDescent="0.25">
      <c r="I1056" s="7"/>
      <c r="J1056" s="7"/>
      <c r="K1056" s="7"/>
    </row>
    <row r="1057" spans="9:11" x14ac:dyDescent="0.25">
      <c r="I1057" s="7"/>
      <c r="J1057" s="7"/>
      <c r="K1057" s="7"/>
    </row>
    <row r="1058" spans="9:11" x14ac:dyDescent="0.25">
      <c r="I1058" s="7"/>
      <c r="J1058" s="7"/>
      <c r="K1058" s="7"/>
    </row>
    <row r="1059" spans="9:11" x14ac:dyDescent="0.25">
      <c r="I1059" s="7"/>
      <c r="J1059" s="7"/>
      <c r="K1059" s="7"/>
    </row>
    <row r="1060" spans="9:11" x14ac:dyDescent="0.25">
      <c r="I1060" s="7"/>
      <c r="J1060" s="7"/>
      <c r="K1060" s="7"/>
    </row>
    <row r="1061" spans="9:11" x14ac:dyDescent="0.25">
      <c r="I1061" s="7"/>
      <c r="J1061" s="7"/>
      <c r="K1061" s="7"/>
    </row>
    <row r="1062" spans="9:11" x14ac:dyDescent="0.25">
      <c r="I1062" s="7"/>
      <c r="J1062" s="7"/>
      <c r="K1062" s="7"/>
    </row>
    <row r="1063" spans="9:11" x14ac:dyDescent="0.25">
      <c r="I1063" s="7"/>
      <c r="J1063" s="7"/>
      <c r="K1063" s="7"/>
    </row>
    <row r="1064" spans="9:11" x14ac:dyDescent="0.25">
      <c r="I1064" s="7"/>
      <c r="J1064" s="7"/>
      <c r="K1064" s="7"/>
    </row>
    <row r="1065" spans="9:11" x14ac:dyDescent="0.25">
      <c r="I1065" s="7"/>
      <c r="J1065" s="7"/>
      <c r="K1065" s="7"/>
    </row>
    <row r="1066" spans="9:11" x14ac:dyDescent="0.25">
      <c r="I1066" s="7"/>
      <c r="J1066" s="7"/>
      <c r="K1066" s="7"/>
    </row>
    <row r="1067" spans="9:11" x14ac:dyDescent="0.25">
      <c r="I1067" s="7"/>
      <c r="J1067" s="7"/>
      <c r="K1067" s="7"/>
    </row>
    <row r="1068" spans="9:11" x14ac:dyDescent="0.25">
      <c r="I1068" s="7"/>
      <c r="J1068" s="7"/>
      <c r="K1068" s="7"/>
    </row>
    <row r="1069" spans="9:11" x14ac:dyDescent="0.25">
      <c r="I1069" s="7"/>
      <c r="J1069" s="7"/>
      <c r="K1069" s="7"/>
    </row>
    <row r="1070" spans="9:11" x14ac:dyDescent="0.25">
      <c r="I1070" s="7"/>
      <c r="J1070" s="7"/>
      <c r="K1070" s="7"/>
    </row>
    <row r="1071" spans="9:11" x14ac:dyDescent="0.25">
      <c r="I1071" s="7"/>
      <c r="J1071" s="7"/>
      <c r="K1071" s="7"/>
    </row>
    <row r="1072" spans="9:11" x14ac:dyDescent="0.25">
      <c r="I1072" s="7"/>
      <c r="J1072" s="7"/>
      <c r="K1072" s="7"/>
    </row>
    <row r="1073" spans="9:11" x14ac:dyDescent="0.25">
      <c r="I1073" s="7"/>
      <c r="J1073" s="7"/>
      <c r="K1073" s="7"/>
    </row>
    <row r="1074" spans="9:11" x14ac:dyDescent="0.25">
      <c r="I1074" s="7"/>
      <c r="J1074" s="7"/>
      <c r="K1074" s="7"/>
    </row>
    <row r="1075" spans="9:11" x14ac:dyDescent="0.25">
      <c r="I1075" s="7"/>
      <c r="J1075" s="7"/>
      <c r="K1075" s="7"/>
    </row>
    <row r="1076" spans="9:11" x14ac:dyDescent="0.25">
      <c r="I1076" s="7"/>
      <c r="J1076" s="7"/>
      <c r="K1076" s="7"/>
    </row>
    <row r="1077" spans="9:11" x14ac:dyDescent="0.25">
      <c r="I1077" s="7"/>
      <c r="J1077" s="7"/>
      <c r="K1077" s="7"/>
    </row>
    <row r="1078" spans="9:11" x14ac:dyDescent="0.25">
      <c r="I1078" s="7"/>
      <c r="J1078" s="7"/>
      <c r="K1078" s="7"/>
    </row>
    <row r="1079" spans="9:11" x14ac:dyDescent="0.25">
      <c r="I1079" s="7"/>
      <c r="J1079" s="7"/>
      <c r="K1079" s="7"/>
    </row>
    <row r="1080" spans="9:11" x14ac:dyDescent="0.25">
      <c r="I1080" s="7"/>
      <c r="J1080" s="7"/>
      <c r="K1080" s="7"/>
    </row>
    <row r="1081" spans="9:11" x14ac:dyDescent="0.25">
      <c r="I1081" s="7"/>
      <c r="J1081" s="7"/>
      <c r="K1081" s="7"/>
    </row>
    <row r="1082" spans="9:11" x14ac:dyDescent="0.25">
      <c r="I1082" s="7"/>
      <c r="J1082" s="7"/>
      <c r="K1082" s="7"/>
    </row>
    <row r="1083" spans="9:11" x14ac:dyDescent="0.25">
      <c r="I1083" s="7"/>
      <c r="J1083" s="7"/>
      <c r="K1083" s="7"/>
    </row>
    <row r="1084" spans="9:11" x14ac:dyDescent="0.25">
      <c r="I1084" s="7"/>
      <c r="J1084" s="7"/>
      <c r="K1084" s="7"/>
    </row>
    <row r="1085" spans="9:11" x14ac:dyDescent="0.25">
      <c r="I1085" s="7"/>
      <c r="J1085" s="7"/>
      <c r="K1085" s="7"/>
    </row>
    <row r="1086" spans="9:11" x14ac:dyDescent="0.25">
      <c r="I1086" s="7"/>
      <c r="J1086" s="7"/>
      <c r="K1086" s="7"/>
    </row>
    <row r="1087" spans="9:11" x14ac:dyDescent="0.25">
      <c r="I1087" s="7"/>
      <c r="J1087" s="7"/>
      <c r="K1087" s="7"/>
    </row>
    <row r="1088" spans="9:11" x14ac:dyDescent="0.25">
      <c r="I1088" s="7"/>
      <c r="J1088" s="7"/>
      <c r="K1088" s="7"/>
    </row>
    <row r="1089" spans="9:11" x14ac:dyDescent="0.25">
      <c r="I1089" s="7"/>
      <c r="J1089" s="7"/>
      <c r="K1089" s="7"/>
    </row>
    <row r="1090" spans="9:11" x14ac:dyDescent="0.25">
      <c r="I1090" s="7"/>
      <c r="J1090" s="7"/>
      <c r="K1090" s="7"/>
    </row>
    <row r="1091" spans="9:11" x14ac:dyDescent="0.25">
      <c r="I1091" s="7"/>
      <c r="J1091" s="7"/>
      <c r="K1091" s="7"/>
    </row>
    <row r="1092" spans="9:11" x14ac:dyDescent="0.25">
      <c r="I1092" s="7"/>
      <c r="J1092" s="7"/>
      <c r="K1092" s="7"/>
    </row>
    <row r="1093" spans="9:11" x14ac:dyDescent="0.25">
      <c r="I1093" s="7"/>
      <c r="J1093" s="7"/>
      <c r="K1093" s="7"/>
    </row>
    <row r="1094" spans="9:11" x14ac:dyDescent="0.25">
      <c r="I1094" s="7"/>
      <c r="J1094" s="7"/>
      <c r="K1094" s="7"/>
    </row>
    <row r="1095" spans="9:11" x14ac:dyDescent="0.25">
      <c r="I1095" s="7"/>
      <c r="J1095" s="7"/>
      <c r="K1095" s="7"/>
    </row>
    <row r="1096" spans="9:11" x14ac:dyDescent="0.25">
      <c r="I1096" s="7"/>
      <c r="J1096" s="7"/>
      <c r="K1096" s="7"/>
    </row>
    <row r="1097" spans="9:11" x14ac:dyDescent="0.25">
      <c r="I1097" s="7"/>
      <c r="J1097" s="7"/>
      <c r="K1097" s="7"/>
    </row>
    <row r="1098" spans="9:11" x14ac:dyDescent="0.25">
      <c r="I1098" s="7"/>
      <c r="J1098" s="7"/>
      <c r="K1098" s="7"/>
    </row>
    <row r="1099" spans="9:11" x14ac:dyDescent="0.25">
      <c r="I1099" s="7"/>
      <c r="J1099" s="7"/>
      <c r="K1099" s="7"/>
    </row>
    <row r="1100" spans="9:11" x14ac:dyDescent="0.25">
      <c r="I1100" s="7"/>
      <c r="J1100" s="7"/>
      <c r="K1100" s="7"/>
    </row>
    <row r="1101" spans="9:11" x14ac:dyDescent="0.25">
      <c r="I1101" s="7"/>
      <c r="J1101" s="7"/>
      <c r="K1101" s="7"/>
    </row>
    <row r="1102" spans="9:11" x14ac:dyDescent="0.25">
      <c r="I1102" s="7"/>
      <c r="J1102" s="7"/>
      <c r="K1102" s="7"/>
    </row>
    <row r="1103" spans="9:11" x14ac:dyDescent="0.25">
      <c r="I1103" s="7"/>
      <c r="J1103" s="7"/>
      <c r="K1103" s="7"/>
    </row>
    <row r="1104" spans="9:11" x14ac:dyDescent="0.25">
      <c r="I1104" s="7"/>
      <c r="J1104" s="7"/>
      <c r="K1104" s="7"/>
    </row>
    <row r="1105" spans="9:11" x14ac:dyDescent="0.25">
      <c r="I1105" s="7"/>
      <c r="J1105" s="7"/>
      <c r="K1105" s="7"/>
    </row>
    <row r="1106" spans="9:11" x14ac:dyDescent="0.25">
      <c r="I1106" s="7"/>
      <c r="J1106" s="7"/>
      <c r="K1106" s="7"/>
    </row>
    <row r="1107" spans="9:11" x14ac:dyDescent="0.25">
      <c r="I1107" s="7"/>
      <c r="J1107" s="7"/>
      <c r="K1107" s="7"/>
    </row>
    <row r="1108" spans="9:11" x14ac:dyDescent="0.25">
      <c r="I1108" s="7"/>
      <c r="J1108" s="7"/>
      <c r="K1108" s="7"/>
    </row>
    <row r="1109" spans="9:11" x14ac:dyDescent="0.25">
      <c r="I1109" s="7"/>
      <c r="J1109" s="7"/>
      <c r="K1109" s="7"/>
    </row>
    <row r="1110" spans="9:11" x14ac:dyDescent="0.25">
      <c r="I1110" s="7"/>
      <c r="J1110" s="7"/>
      <c r="K1110" s="7"/>
    </row>
    <row r="1111" spans="9:11" x14ac:dyDescent="0.25">
      <c r="I1111" s="7"/>
      <c r="J1111" s="7"/>
      <c r="K1111" s="7"/>
    </row>
    <row r="1112" spans="9:11" x14ac:dyDescent="0.25">
      <c r="I1112" s="7"/>
      <c r="J1112" s="7"/>
      <c r="K1112" s="7"/>
    </row>
    <row r="1113" spans="9:11" x14ac:dyDescent="0.25">
      <c r="I1113" s="7"/>
      <c r="J1113" s="7"/>
      <c r="K1113" s="7"/>
    </row>
    <row r="1114" spans="9:11" x14ac:dyDescent="0.25">
      <c r="I1114" s="7"/>
      <c r="J1114" s="7"/>
      <c r="K1114" s="7"/>
    </row>
    <row r="1115" spans="9:11" x14ac:dyDescent="0.25">
      <c r="I1115" s="7"/>
      <c r="J1115" s="7"/>
      <c r="K1115" s="7"/>
    </row>
    <row r="1116" spans="9:11" x14ac:dyDescent="0.25">
      <c r="I1116" s="7"/>
      <c r="J1116" s="7"/>
      <c r="K1116" s="7"/>
    </row>
    <row r="1117" spans="9:11" x14ac:dyDescent="0.25">
      <c r="I1117" s="7"/>
      <c r="J1117" s="7"/>
      <c r="K1117" s="7"/>
    </row>
    <row r="1118" spans="9:11" x14ac:dyDescent="0.25">
      <c r="I1118" s="7"/>
      <c r="J1118" s="7"/>
      <c r="K1118" s="7"/>
    </row>
    <row r="1119" spans="9:11" x14ac:dyDescent="0.25">
      <c r="I1119" s="7"/>
      <c r="J1119" s="7"/>
      <c r="K1119" s="7"/>
    </row>
    <row r="1120" spans="9:11" x14ac:dyDescent="0.25">
      <c r="I1120" s="7"/>
      <c r="J1120" s="7"/>
      <c r="K1120" s="7"/>
    </row>
    <row r="1121" spans="9:11" x14ac:dyDescent="0.25">
      <c r="I1121" s="7"/>
      <c r="J1121" s="7"/>
      <c r="K1121" s="7"/>
    </row>
    <row r="1122" spans="9:11" x14ac:dyDescent="0.25">
      <c r="I1122" s="7"/>
      <c r="J1122" s="7"/>
      <c r="K1122" s="7"/>
    </row>
    <row r="1123" spans="9:11" x14ac:dyDescent="0.25">
      <c r="I1123" s="7"/>
      <c r="J1123" s="7"/>
      <c r="K1123" s="7"/>
    </row>
    <row r="1124" spans="9:11" x14ac:dyDescent="0.25">
      <c r="I1124" s="7"/>
      <c r="J1124" s="7"/>
      <c r="K1124" s="7"/>
    </row>
    <row r="1125" spans="9:11" x14ac:dyDescent="0.25">
      <c r="I1125" s="7"/>
      <c r="J1125" s="7"/>
      <c r="K1125" s="7"/>
    </row>
    <row r="1126" spans="9:11" x14ac:dyDescent="0.25">
      <c r="I1126" s="7"/>
      <c r="J1126" s="7"/>
      <c r="K1126" s="7"/>
    </row>
    <row r="1127" spans="9:11" x14ac:dyDescent="0.25">
      <c r="I1127" s="7"/>
      <c r="J1127" s="7"/>
      <c r="K1127" s="7"/>
    </row>
    <row r="1128" spans="9:11" x14ac:dyDescent="0.25">
      <c r="I1128" s="7"/>
      <c r="J1128" s="7"/>
      <c r="K1128" s="7"/>
    </row>
    <row r="1129" spans="9:11" x14ac:dyDescent="0.25">
      <c r="I1129" s="7"/>
      <c r="J1129" s="7"/>
      <c r="K1129" s="7"/>
    </row>
    <row r="1130" spans="9:11" x14ac:dyDescent="0.25">
      <c r="I1130" s="7"/>
      <c r="J1130" s="7"/>
      <c r="K1130" s="7"/>
    </row>
    <row r="1131" spans="9:11" x14ac:dyDescent="0.25">
      <c r="I1131" s="7"/>
      <c r="J1131" s="7"/>
      <c r="K1131" s="7"/>
    </row>
    <row r="1132" spans="9:11" x14ac:dyDescent="0.25">
      <c r="I1132" s="7"/>
      <c r="J1132" s="7"/>
      <c r="K1132" s="7"/>
    </row>
    <row r="1133" spans="9:11" x14ac:dyDescent="0.25">
      <c r="I1133" s="7"/>
      <c r="J1133" s="7"/>
      <c r="K1133" s="7"/>
    </row>
    <row r="1134" spans="9:11" x14ac:dyDescent="0.25">
      <c r="I1134" s="7"/>
      <c r="J1134" s="7"/>
      <c r="K1134" s="7"/>
    </row>
    <row r="1135" spans="9:11" x14ac:dyDescent="0.25">
      <c r="I1135" s="7"/>
      <c r="J1135" s="7"/>
      <c r="K1135" s="7"/>
    </row>
    <row r="1136" spans="9:11" x14ac:dyDescent="0.25">
      <c r="I1136" s="7"/>
      <c r="J1136" s="7"/>
      <c r="K1136" s="7"/>
    </row>
    <row r="1137" spans="9:11" x14ac:dyDescent="0.25">
      <c r="I1137" s="7"/>
      <c r="J1137" s="7"/>
      <c r="K1137" s="7"/>
    </row>
    <row r="1138" spans="9:11" x14ac:dyDescent="0.25">
      <c r="I1138" s="7"/>
      <c r="J1138" s="7"/>
      <c r="K1138" s="7"/>
    </row>
    <row r="1139" spans="9:11" x14ac:dyDescent="0.25">
      <c r="I1139" s="7"/>
      <c r="J1139" s="7"/>
      <c r="K1139" s="7"/>
    </row>
    <row r="1140" spans="9:11" x14ac:dyDescent="0.25">
      <c r="I1140" s="7"/>
      <c r="J1140" s="7"/>
      <c r="K1140" s="7"/>
    </row>
    <row r="1141" spans="9:11" x14ac:dyDescent="0.25">
      <c r="I1141" s="7"/>
      <c r="J1141" s="7"/>
      <c r="K1141" s="7"/>
    </row>
    <row r="1142" spans="9:11" x14ac:dyDescent="0.25">
      <c r="I1142" s="7"/>
      <c r="J1142" s="7"/>
      <c r="K1142" s="7"/>
    </row>
    <row r="1143" spans="9:11" x14ac:dyDescent="0.25">
      <c r="I1143" s="7"/>
      <c r="J1143" s="7"/>
      <c r="K1143" s="7"/>
    </row>
    <row r="1144" spans="9:11" x14ac:dyDescent="0.25">
      <c r="I1144" s="7"/>
      <c r="J1144" s="7"/>
      <c r="K1144" s="7"/>
    </row>
    <row r="1145" spans="9:11" x14ac:dyDescent="0.25">
      <c r="I1145" s="7"/>
      <c r="J1145" s="7"/>
      <c r="K1145" s="7"/>
    </row>
    <row r="1146" spans="9:11" x14ac:dyDescent="0.25">
      <c r="I1146" s="7"/>
      <c r="J1146" s="7"/>
      <c r="K1146" s="7"/>
    </row>
    <row r="1147" spans="9:11" x14ac:dyDescent="0.25">
      <c r="I1147" s="7"/>
      <c r="J1147" s="7"/>
      <c r="K1147" s="7"/>
    </row>
    <row r="1148" spans="9:11" x14ac:dyDescent="0.25">
      <c r="I1148" s="7"/>
      <c r="J1148" s="7"/>
      <c r="K1148" s="7"/>
    </row>
    <row r="1149" spans="9:11" x14ac:dyDescent="0.25">
      <c r="I1149" s="7"/>
      <c r="J1149" s="7"/>
      <c r="K1149" s="7"/>
    </row>
    <row r="1150" spans="9:11" x14ac:dyDescent="0.25">
      <c r="I1150" s="7"/>
      <c r="J1150" s="7"/>
      <c r="K1150" s="7"/>
    </row>
    <row r="1151" spans="9:11" x14ac:dyDescent="0.25">
      <c r="I1151" s="7"/>
      <c r="J1151" s="7"/>
      <c r="K1151" s="7"/>
    </row>
    <row r="1152" spans="9:11" x14ac:dyDescent="0.25">
      <c r="I1152" s="7"/>
      <c r="J1152" s="7"/>
      <c r="K1152" s="7"/>
    </row>
    <row r="1153" spans="9:11" x14ac:dyDescent="0.25">
      <c r="I1153" s="7"/>
      <c r="J1153" s="7"/>
      <c r="K1153" s="7"/>
    </row>
    <row r="1154" spans="9:11" x14ac:dyDescent="0.25">
      <c r="I1154" s="7"/>
      <c r="J1154" s="7"/>
      <c r="K1154" s="7"/>
    </row>
    <row r="1155" spans="9:11" x14ac:dyDescent="0.25">
      <c r="I1155" s="7"/>
      <c r="J1155" s="7"/>
      <c r="K1155" s="7"/>
    </row>
    <row r="1156" spans="9:11" x14ac:dyDescent="0.25">
      <c r="I1156" s="7"/>
      <c r="J1156" s="7"/>
      <c r="K1156" s="7"/>
    </row>
    <row r="1157" spans="9:11" x14ac:dyDescent="0.25">
      <c r="I1157" s="7"/>
      <c r="J1157" s="7"/>
      <c r="K1157" s="7"/>
    </row>
    <row r="1158" spans="9:11" x14ac:dyDescent="0.25">
      <c r="I1158" s="7"/>
      <c r="J1158" s="7"/>
      <c r="K1158" s="7"/>
    </row>
    <row r="1159" spans="9:11" x14ac:dyDescent="0.25">
      <c r="I1159" s="7"/>
      <c r="J1159" s="7"/>
      <c r="K1159" s="7"/>
    </row>
    <row r="1160" spans="9:11" x14ac:dyDescent="0.25">
      <c r="I1160" s="7"/>
      <c r="J1160" s="7"/>
      <c r="K1160" s="7"/>
    </row>
    <row r="1161" spans="9:11" x14ac:dyDescent="0.25">
      <c r="I1161" s="7"/>
      <c r="J1161" s="7"/>
      <c r="K1161" s="7"/>
    </row>
    <row r="1162" spans="9:11" x14ac:dyDescent="0.25">
      <c r="I1162" s="7"/>
      <c r="J1162" s="7"/>
      <c r="K1162" s="7"/>
    </row>
    <row r="1163" spans="9:11" x14ac:dyDescent="0.25">
      <c r="I1163" s="7"/>
      <c r="J1163" s="7"/>
      <c r="K1163" s="7"/>
    </row>
    <row r="1164" spans="9:11" x14ac:dyDescent="0.25">
      <c r="I1164" s="7"/>
      <c r="J1164" s="7"/>
      <c r="K1164" s="7"/>
    </row>
    <row r="1165" spans="9:11" x14ac:dyDescent="0.25">
      <c r="I1165" s="7"/>
      <c r="J1165" s="7"/>
      <c r="K1165" s="7"/>
    </row>
    <row r="1166" spans="9:11" x14ac:dyDescent="0.25">
      <c r="I1166" s="7"/>
      <c r="J1166" s="7"/>
      <c r="K1166" s="7"/>
    </row>
    <row r="1167" spans="9:11" x14ac:dyDescent="0.25">
      <c r="I1167" s="7"/>
      <c r="J1167" s="7"/>
      <c r="K1167" s="7"/>
    </row>
    <row r="1168" spans="9:11" x14ac:dyDescent="0.25">
      <c r="I1168" s="7"/>
      <c r="J1168" s="7"/>
      <c r="K1168" s="7"/>
    </row>
    <row r="1169" spans="9:11" x14ac:dyDescent="0.25">
      <c r="I1169" s="7"/>
      <c r="J1169" s="7"/>
      <c r="K1169" s="7"/>
    </row>
    <row r="1170" spans="9:11" x14ac:dyDescent="0.25">
      <c r="I1170" s="7"/>
      <c r="J1170" s="7"/>
      <c r="K1170" s="7"/>
    </row>
    <row r="1171" spans="9:11" x14ac:dyDescent="0.25">
      <c r="I1171" s="7"/>
      <c r="J1171" s="7"/>
      <c r="K1171" s="7"/>
    </row>
    <row r="1172" spans="9:11" x14ac:dyDescent="0.25">
      <c r="I1172" s="7"/>
      <c r="J1172" s="7"/>
      <c r="K1172" s="7"/>
    </row>
    <row r="1173" spans="9:11" x14ac:dyDescent="0.25">
      <c r="I1173" s="7"/>
      <c r="J1173" s="7"/>
      <c r="K1173" s="7"/>
    </row>
    <row r="1174" spans="9:11" x14ac:dyDescent="0.25">
      <c r="I1174" s="7"/>
      <c r="J1174" s="7"/>
      <c r="K1174" s="7"/>
    </row>
    <row r="1175" spans="9:11" x14ac:dyDescent="0.25">
      <c r="I1175" s="7"/>
      <c r="J1175" s="7"/>
      <c r="K1175" s="7"/>
    </row>
    <row r="1176" spans="9:11" x14ac:dyDescent="0.25">
      <c r="I1176" s="7"/>
      <c r="J1176" s="7"/>
      <c r="K1176" s="7"/>
    </row>
    <row r="1177" spans="9:11" x14ac:dyDescent="0.25">
      <c r="I1177" s="7"/>
      <c r="J1177" s="7"/>
      <c r="K1177" s="7"/>
    </row>
    <row r="1178" spans="9:11" x14ac:dyDescent="0.25">
      <c r="I1178" s="7"/>
      <c r="J1178" s="7"/>
      <c r="K1178" s="7"/>
    </row>
    <row r="1179" spans="9:11" x14ac:dyDescent="0.25">
      <c r="I1179" s="7"/>
      <c r="J1179" s="7"/>
      <c r="K1179" s="7"/>
    </row>
    <row r="1180" spans="9:11" x14ac:dyDescent="0.25">
      <c r="I1180" s="7"/>
      <c r="J1180" s="7"/>
      <c r="K1180" s="7"/>
    </row>
    <row r="1181" spans="9:11" x14ac:dyDescent="0.25">
      <c r="I1181" s="7"/>
      <c r="J1181" s="7"/>
      <c r="K1181" s="7"/>
    </row>
    <row r="1182" spans="9:11" x14ac:dyDescent="0.25">
      <c r="I1182" s="7"/>
      <c r="J1182" s="7"/>
      <c r="K1182" s="7"/>
    </row>
    <row r="1183" spans="9:11" x14ac:dyDescent="0.25">
      <c r="I1183" s="7"/>
      <c r="J1183" s="7"/>
      <c r="K1183" s="7"/>
    </row>
    <row r="1184" spans="9:11" x14ac:dyDescent="0.25">
      <c r="I1184" s="7"/>
      <c r="J1184" s="7"/>
      <c r="K1184" s="7"/>
    </row>
    <row r="1185" spans="9:11" x14ac:dyDescent="0.25">
      <c r="I1185" s="7"/>
      <c r="J1185" s="7"/>
      <c r="K1185" s="7"/>
    </row>
    <row r="1186" spans="9:11" x14ac:dyDescent="0.25">
      <c r="I1186" s="7"/>
      <c r="J1186" s="7"/>
      <c r="K1186" s="7"/>
    </row>
    <row r="1187" spans="9:11" x14ac:dyDescent="0.25">
      <c r="I1187" s="7"/>
      <c r="J1187" s="7"/>
      <c r="K1187" s="7"/>
    </row>
    <row r="1188" spans="9:11" x14ac:dyDescent="0.25">
      <c r="I1188" s="7"/>
      <c r="J1188" s="7"/>
      <c r="K1188" s="7"/>
    </row>
    <row r="1189" spans="9:11" x14ac:dyDescent="0.25">
      <c r="I1189" s="7"/>
      <c r="J1189" s="7"/>
      <c r="K1189" s="7"/>
    </row>
    <row r="1190" spans="9:11" x14ac:dyDescent="0.25">
      <c r="I1190" s="7"/>
      <c r="J1190" s="7"/>
      <c r="K1190" s="7"/>
    </row>
    <row r="1191" spans="9:11" x14ac:dyDescent="0.25">
      <c r="I1191" s="7"/>
      <c r="J1191" s="7"/>
      <c r="K1191" s="7"/>
    </row>
    <row r="1192" spans="9:11" x14ac:dyDescent="0.25">
      <c r="I1192" s="7"/>
      <c r="J1192" s="7"/>
      <c r="K1192" s="7"/>
    </row>
    <row r="1193" spans="9:11" x14ac:dyDescent="0.25">
      <c r="I1193" s="7"/>
      <c r="J1193" s="7"/>
      <c r="K1193" s="7"/>
    </row>
    <row r="1194" spans="9:11" x14ac:dyDescent="0.25">
      <c r="I1194" s="7"/>
      <c r="J1194" s="7"/>
      <c r="K1194" s="7"/>
    </row>
    <row r="1195" spans="9:11" x14ac:dyDescent="0.25">
      <c r="I1195" s="7"/>
      <c r="J1195" s="7"/>
      <c r="K1195" s="7"/>
    </row>
    <row r="1196" spans="9:11" x14ac:dyDescent="0.25">
      <c r="I1196" s="7"/>
      <c r="J1196" s="7"/>
      <c r="K1196" s="7"/>
    </row>
    <row r="1197" spans="9:11" x14ac:dyDescent="0.25">
      <c r="I1197" s="7"/>
      <c r="J1197" s="7"/>
      <c r="K1197" s="7"/>
    </row>
    <row r="1198" spans="9:11" x14ac:dyDescent="0.25">
      <c r="I1198" s="7"/>
      <c r="J1198" s="7"/>
      <c r="K1198" s="7"/>
    </row>
    <row r="1199" spans="9:11" x14ac:dyDescent="0.25">
      <c r="I1199" s="7"/>
      <c r="J1199" s="7"/>
      <c r="K1199" s="7"/>
    </row>
    <row r="1200" spans="9:11" x14ac:dyDescent="0.25">
      <c r="I1200" s="7"/>
      <c r="J1200" s="7"/>
      <c r="K1200" s="7"/>
    </row>
    <row r="1201" spans="9:11" x14ac:dyDescent="0.25">
      <c r="I1201" s="7"/>
      <c r="J1201" s="7"/>
      <c r="K1201" s="7"/>
    </row>
    <row r="1202" spans="9:11" x14ac:dyDescent="0.25">
      <c r="I1202" s="7"/>
      <c r="J1202" s="7"/>
      <c r="K1202" s="7"/>
    </row>
    <row r="1203" spans="9:11" x14ac:dyDescent="0.25">
      <c r="I1203" s="7"/>
      <c r="J1203" s="7"/>
      <c r="K1203" s="7"/>
    </row>
    <row r="1204" spans="9:11" x14ac:dyDescent="0.25">
      <c r="I1204" s="7"/>
      <c r="J1204" s="7"/>
      <c r="K1204" s="7"/>
    </row>
    <row r="1205" spans="9:11" x14ac:dyDescent="0.25">
      <c r="I1205" s="7"/>
      <c r="J1205" s="7"/>
      <c r="K1205" s="7"/>
    </row>
    <row r="1206" spans="9:11" x14ac:dyDescent="0.25">
      <c r="I1206" s="7"/>
      <c r="J1206" s="7"/>
      <c r="K1206" s="7"/>
    </row>
    <row r="1207" spans="9:11" x14ac:dyDescent="0.25">
      <c r="I1207" s="7"/>
      <c r="J1207" s="7"/>
      <c r="K1207" s="7"/>
    </row>
    <row r="1208" spans="9:11" x14ac:dyDescent="0.25">
      <c r="I1208" s="7"/>
      <c r="J1208" s="7"/>
      <c r="K1208" s="7"/>
    </row>
    <row r="1209" spans="9:11" x14ac:dyDescent="0.25">
      <c r="I1209" s="7"/>
      <c r="J1209" s="7"/>
      <c r="K1209" s="7"/>
    </row>
    <row r="1210" spans="9:11" x14ac:dyDescent="0.25">
      <c r="I1210" s="7"/>
      <c r="J1210" s="7"/>
      <c r="K1210" s="7"/>
    </row>
    <row r="1211" spans="9:11" x14ac:dyDescent="0.25">
      <c r="I1211" s="7"/>
      <c r="J1211" s="7"/>
      <c r="K1211" s="7"/>
    </row>
    <row r="1212" spans="9:11" x14ac:dyDescent="0.25">
      <c r="I1212" s="7"/>
      <c r="J1212" s="7"/>
      <c r="K1212" s="7"/>
    </row>
    <row r="1213" spans="9:11" x14ac:dyDescent="0.25">
      <c r="I1213" s="7"/>
      <c r="J1213" s="7"/>
      <c r="K1213" s="7"/>
    </row>
    <row r="1214" spans="9:11" x14ac:dyDescent="0.25">
      <c r="I1214" s="7"/>
      <c r="J1214" s="7"/>
      <c r="K1214" s="7"/>
    </row>
    <row r="1215" spans="9:11" x14ac:dyDescent="0.25">
      <c r="I1215" s="7"/>
      <c r="J1215" s="7"/>
      <c r="K1215" s="7"/>
    </row>
    <row r="1216" spans="9:11" x14ac:dyDescent="0.25">
      <c r="I1216" s="7"/>
      <c r="J1216" s="7"/>
      <c r="K1216" s="7"/>
    </row>
    <row r="1217" spans="9:11" x14ac:dyDescent="0.25">
      <c r="I1217" s="7"/>
      <c r="J1217" s="7"/>
      <c r="K1217" s="7"/>
    </row>
    <row r="1218" spans="9:11" x14ac:dyDescent="0.25">
      <c r="I1218" s="7"/>
      <c r="J1218" s="7"/>
      <c r="K1218" s="7"/>
    </row>
    <row r="1219" spans="9:11" x14ac:dyDescent="0.25">
      <c r="I1219" s="7"/>
      <c r="J1219" s="7"/>
      <c r="K1219" s="7"/>
    </row>
    <row r="1220" spans="9:11" x14ac:dyDescent="0.25">
      <c r="I1220" s="7"/>
      <c r="J1220" s="7"/>
      <c r="K1220" s="7"/>
    </row>
    <row r="1221" spans="9:11" x14ac:dyDescent="0.25">
      <c r="I1221" s="7"/>
      <c r="J1221" s="7"/>
      <c r="K1221" s="7"/>
    </row>
    <row r="1222" spans="9:11" x14ac:dyDescent="0.25">
      <c r="I1222" s="7"/>
      <c r="J1222" s="7"/>
      <c r="K1222" s="7"/>
    </row>
    <row r="1223" spans="9:11" x14ac:dyDescent="0.25">
      <c r="I1223" s="7"/>
      <c r="J1223" s="7"/>
      <c r="K1223" s="7"/>
    </row>
    <row r="1224" spans="9:11" x14ac:dyDescent="0.25">
      <c r="I1224" s="7"/>
      <c r="J1224" s="7"/>
      <c r="K1224" s="7"/>
    </row>
    <row r="1225" spans="9:11" x14ac:dyDescent="0.25">
      <c r="I1225" s="7"/>
      <c r="J1225" s="7"/>
      <c r="K1225" s="7"/>
    </row>
    <row r="1226" spans="9:11" x14ac:dyDescent="0.25">
      <c r="I1226" s="7"/>
      <c r="J1226" s="7"/>
      <c r="K1226" s="7"/>
    </row>
    <row r="1227" spans="9:11" x14ac:dyDescent="0.25">
      <c r="I1227" s="7"/>
      <c r="J1227" s="7"/>
      <c r="K1227" s="7"/>
    </row>
    <row r="1228" spans="9:11" x14ac:dyDescent="0.25">
      <c r="I1228" s="7"/>
      <c r="J1228" s="7"/>
      <c r="K1228" s="7"/>
    </row>
    <row r="1229" spans="9:11" x14ac:dyDescent="0.25">
      <c r="I1229" s="7"/>
      <c r="J1229" s="7"/>
      <c r="K1229" s="7"/>
    </row>
    <row r="1230" spans="9:11" x14ac:dyDescent="0.25">
      <c r="I1230" s="7"/>
      <c r="J1230" s="7"/>
      <c r="K1230" s="7"/>
    </row>
    <row r="1231" spans="9:11" x14ac:dyDescent="0.25">
      <c r="I1231" s="7"/>
      <c r="J1231" s="7"/>
      <c r="K1231" s="7"/>
    </row>
    <row r="1232" spans="9:11" x14ac:dyDescent="0.25">
      <c r="I1232" s="7"/>
      <c r="J1232" s="7"/>
      <c r="K1232" s="7"/>
    </row>
    <row r="1233" spans="9:11" x14ac:dyDescent="0.25">
      <c r="I1233" s="7"/>
      <c r="J1233" s="7"/>
      <c r="K1233" s="7"/>
    </row>
    <row r="1234" spans="9:11" x14ac:dyDescent="0.25">
      <c r="I1234" s="7"/>
      <c r="J1234" s="7"/>
      <c r="K1234" s="7"/>
    </row>
    <row r="1235" spans="9:11" x14ac:dyDescent="0.25">
      <c r="I1235" s="7"/>
      <c r="J1235" s="7"/>
      <c r="K1235" s="7"/>
    </row>
    <row r="1236" spans="9:11" x14ac:dyDescent="0.25">
      <c r="I1236" s="7"/>
      <c r="J1236" s="7"/>
      <c r="K1236" s="7"/>
    </row>
    <row r="1237" spans="9:11" x14ac:dyDescent="0.25">
      <c r="I1237" s="7"/>
      <c r="J1237" s="7"/>
      <c r="K1237" s="7"/>
    </row>
    <row r="1238" spans="9:11" x14ac:dyDescent="0.25">
      <c r="I1238" s="7"/>
      <c r="J1238" s="7"/>
      <c r="K1238" s="7"/>
    </row>
    <row r="1239" spans="9:11" x14ac:dyDescent="0.25">
      <c r="I1239" s="7"/>
      <c r="J1239" s="7"/>
      <c r="K1239" s="7"/>
    </row>
    <row r="1240" spans="9:11" x14ac:dyDescent="0.25">
      <c r="I1240" s="7"/>
      <c r="J1240" s="7"/>
      <c r="K1240" s="7"/>
    </row>
    <row r="1241" spans="9:11" x14ac:dyDescent="0.25">
      <c r="I1241" s="7"/>
      <c r="J1241" s="7"/>
      <c r="K1241" s="7"/>
    </row>
    <row r="1242" spans="9:11" x14ac:dyDescent="0.25">
      <c r="I1242" s="7"/>
      <c r="J1242" s="7"/>
      <c r="K1242" s="7"/>
    </row>
    <row r="1243" spans="9:11" x14ac:dyDescent="0.25">
      <c r="I1243" s="7"/>
      <c r="J1243" s="7"/>
      <c r="K1243" s="7"/>
    </row>
    <row r="1244" spans="9:11" x14ac:dyDescent="0.25">
      <c r="I1244" s="7"/>
      <c r="J1244" s="7"/>
      <c r="K1244" s="7"/>
    </row>
    <row r="1245" spans="9:11" x14ac:dyDescent="0.25">
      <c r="I1245" s="7"/>
      <c r="J1245" s="7"/>
      <c r="K1245" s="7"/>
    </row>
    <row r="1246" spans="9:11" x14ac:dyDescent="0.25">
      <c r="I1246" s="7"/>
      <c r="J1246" s="7"/>
      <c r="K1246" s="7"/>
    </row>
    <row r="1247" spans="9:11" x14ac:dyDescent="0.25">
      <c r="I1247" s="7"/>
      <c r="J1247" s="7"/>
      <c r="K1247" s="7"/>
    </row>
    <row r="1248" spans="9:11" x14ac:dyDescent="0.25">
      <c r="I1248" s="7"/>
      <c r="J1248" s="7"/>
      <c r="K1248" s="7"/>
    </row>
    <row r="1249" spans="9:11" x14ac:dyDescent="0.25">
      <c r="I1249" s="7"/>
      <c r="J1249" s="7"/>
      <c r="K1249" s="7"/>
    </row>
    <row r="1250" spans="9:11" x14ac:dyDescent="0.25">
      <c r="I1250" s="7"/>
      <c r="J1250" s="7"/>
      <c r="K1250" s="7"/>
    </row>
    <row r="1251" spans="9:11" x14ac:dyDescent="0.25">
      <c r="I1251" s="7"/>
      <c r="J1251" s="7"/>
      <c r="K1251" s="7"/>
    </row>
    <row r="1252" spans="9:11" x14ac:dyDescent="0.25">
      <c r="I1252" s="7"/>
      <c r="J1252" s="7"/>
      <c r="K1252" s="7"/>
    </row>
    <row r="1253" spans="9:11" x14ac:dyDescent="0.25">
      <c r="I1253" s="7"/>
      <c r="J1253" s="7"/>
      <c r="K1253" s="7"/>
    </row>
    <row r="1254" spans="9:11" x14ac:dyDescent="0.25">
      <c r="I1254" s="7"/>
      <c r="J1254" s="7"/>
      <c r="K1254" s="7"/>
    </row>
    <row r="1255" spans="9:11" x14ac:dyDescent="0.25">
      <c r="I1255" s="7"/>
      <c r="J1255" s="7"/>
      <c r="K1255" s="7"/>
    </row>
    <row r="1256" spans="9:11" x14ac:dyDescent="0.25">
      <c r="I1256" s="7"/>
      <c r="J1256" s="7"/>
      <c r="K1256" s="7"/>
    </row>
    <row r="1257" spans="9:11" x14ac:dyDescent="0.25">
      <c r="I1257" s="7"/>
      <c r="J1257" s="7"/>
      <c r="K1257" s="7"/>
    </row>
    <row r="1258" spans="9:11" x14ac:dyDescent="0.25">
      <c r="I1258" s="7"/>
      <c r="J1258" s="7"/>
      <c r="K1258" s="7"/>
    </row>
  </sheetData>
  <autoFilter ref="A8:K280">
    <filterColumn colId="5" showButton="0"/>
    <filterColumn colId="6" showButton="0"/>
    <filterColumn colId="8" showButton="0"/>
    <filterColumn colId="9" showButton="0"/>
  </autoFilter>
  <mergeCells count="32">
    <mergeCell ref="A225:K225"/>
    <mergeCell ref="A227:K227"/>
    <mergeCell ref="A230:K230"/>
    <mergeCell ref="A237:K237"/>
    <mergeCell ref="A275:K275"/>
    <mergeCell ref="A266:K266"/>
    <mergeCell ref="A271:K271"/>
    <mergeCell ref="A273:K273"/>
    <mergeCell ref="A246:K246"/>
    <mergeCell ref="A252:K252"/>
    <mergeCell ref="A258:K258"/>
    <mergeCell ref="A99:K99"/>
    <mergeCell ref="A110:K110"/>
    <mergeCell ref="A158:K158"/>
    <mergeCell ref="A279:K279"/>
    <mergeCell ref="A31:K31"/>
    <mergeCell ref="A78:K78"/>
    <mergeCell ref="A87:K87"/>
    <mergeCell ref="A93:K93"/>
    <mergeCell ref="A47:K47"/>
    <mergeCell ref="A136:K136"/>
    <mergeCell ref="A152:K152"/>
    <mergeCell ref="A155:K155"/>
    <mergeCell ref="A164:K164"/>
    <mergeCell ref="A199:K199"/>
    <mergeCell ref="A210:K210"/>
    <mergeCell ref="A212:K212"/>
    <mergeCell ref="A29:K29"/>
    <mergeCell ref="B1:F1"/>
    <mergeCell ref="F8:H8"/>
    <mergeCell ref="I8:K8"/>
    <mergeCell ref="A10:K10"/>
  </mergeCells>
  <printOptions horizontalCentered="1"/>
  <pageMargins left="0.7" right="0.7" top="0.75" bottom="0.75" header="0.3" footer="0.3"/>
  <pageSetup scale="82" fitToHeight="4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Krista Cordoza</dc:creator>
  <cp:lastModifiedBy>Michael Sosensky</cp:lastModifiedBy>
  <cp:lastPrinted>2014-05-06T23:07:45Z</cp:lastPrinted>
  <dcterms:created xsi:type="dcterms:W3CDTF">2012-04-03T21:19:23Z</dcterms:created>
  <dcterms:modified xsi:type="dcterms:W3CDTF">2021-06-07T14:26:45Z</dcterms:modified>
</cp:coreProperties>
</file>