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th\Dropbox (Dartley)\Wine Biz\Mythic\Importing Co\CT Price Postings\"/>
    </mc:Choice>
  </mc:AlternateContent>
  <xr:revisionPtr revIDLastSave="0" documentId="8_{C2D008AE-35C2-46E7-BE0F-EC1A3E46E3E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35" i="1" l="1"/>
  <c r="G23" i="1"/>
  <c r="G46" i="1" l="1"/>
  <c r="G55" i="1" l="1"/>
  <c r="G57" i="1" l="1"/>
  <c r="G52" i="1" l="1"/>
  <c r="G9" i="1" l="1"/>
  <c r="G16" i="1" l="1"/>
  <c r="G17" i="1"/>
  <c r="G18" i="1"/>
  <c r="G19" i="1"/>
  <c r="G20" i="1"/>
  <c r="G15" i="1"/>
  <c r="G10" i="1"/>
  <c r="G11" i="1"/>
  <c r="G12" i="1"/>
  <c r="G13" i="1"/>
  <c r="G24" i="1"/>
  <c r="G22" i="1"/>
  <c r="G26" i="1"/>
  <c r="G28" i="1"/>
  <c r="G29" i="1"/>
  <c r="G30" i="1"/>
  <c r="G31" i="1"/>
  <c r="G32" i="1"/>
  <c r="G33" i="1"/>
  <c r="G36" i="1"/>
  <c r="G37" i="1"/>
  <c r="G38" i="1"/>
  <c r="G39" i="1"/>
  <c r="G41" i="1"/>
  <c r="G43" i="1"/>
  <c r="G44" i="1"/>
  <c r="G45" i="1"/>
  <c r="G47" i="1"/>
  <c r="G49" i="1"/>
  <c r="G51" i="1"/>
  <c r="G54" i="1"/>
</calcChain>
</file>

<file path=xl/sharedStrings.xml><?xml version="1.0" encoding="utf-8"?>
<sst xmlns="http://schemas.openxmlformats.org/spreadsheetml/2006/main" count="102" uniqueCount="64">
  <si>
    <t>DESCRIPTION</t>
  </si>
  <si>
    <t>SIZE</t>
  </si>
  <si>
    <t>750ML</t>
  </si>
  <si>
    <t>VINTAGE</t>
  </si>
  <si>
    <t>PKG</t>
  </si>
  <si>
    <t>MOUNTAIN Rosé</t>
  </si>
  <si>
    <t>MOUNTAIN Chardonnay</t>
  </si>
  <si>
    <t>MYTHIC (ARGENTINA)</t>
  </si>
  <si>
    <t>TOI TOI (NEW ZEALAND)</t>
  </si>
  <si>
    <t>MOUNTAIN Malbec</t>
  </si>
  <si>
    <t>MOUNTAIN Cabernet Sauvignon</t>
  </si>
  <si>
    <t>MARQUES DE ALDEANUEVA (SPAIN)</t>
  </si>
  <si>
    <t>Rioja Crianza, Tempranillo/Grenache (6pk)</t>
  </si>
  <si>
    <t>PROYECTO GARNACHA (SPAIN)</t>
  </si>
  <si>
    <t>Fosca del Priorat, Grenache</t>
  </si>
  <si>
    <t>ESTATE Malbec</t>
  </si>
  <si>
    <t>VINEYARD Malbec</t>
  </si>
  <si>
    <t>VINEYARD Cabernet Sauvignon</t>
  </si>
  <si>
    <t>BLOCK Malbec (6pk)</t>
  </si>
  <si>
    <t>BARREL Malbec (3pk)</t>
  </si>
  <si>
    <t>NV</t>
  </si>
  <si>
    <t>Sauvignon Blanc, Marlborough NZ</t>
  </si>
  <si>
    <t>PHELPS CREEK (OREGON)</t>
  </si>
  <si>
    <t>Chardonnay, Columbia Gorge</t>
  </si>
  <si>
    <t>Lynette Chardonnay, Columbia Gorge</t>
  </si>
  <si>
    <t>Cuvée Alexandrine Pinot Noir, Columbia Gorge</t>
  </si>
  <si>
    <t>1849 WINE CO. (CALIFORNIA)</t>
  </si>
  <si>
    <t>Iris Pinot Noir, Sonoma</t>
  </si>
  <si>
    <t>Au Jus Chardonnay, Monterey</t>
  </si>
  <si>
    <t>Anonymous Red Blend, Napa Valley</t>
  </si>
  <si>
    <t>Triumph Red Blend, Sonoma</t>
  </si>
  <si>
    <t>Declaration Cabernet Sauvignon, Napa Valley</t>
  </si>
  <si>
    <t>Becky's Cuvée Pinot Noir, Columbia Gorge</t>
  </si>
  <si>
    <t>VENTO DI MARE (ITALY)</t>
  </si>
  <si>
    <t>LIW.0000667</t>
  </si>
  <si>
    <t>Westford Food &amp; Bev LLC</t>
  </si>
  <si>
    <t>CASE PRICE</t>
  </si>
  <si>
    <t xml:space="preserve">www.WestfordBev.com </t>
  </si>
  <si>
    <t>MIN BOTTLE</t>
  </si>
  <si>
    <t>INDIE WINES</t>
  </si>
  <si>
    <t>Barco del Corneta Verdejo (Spain)</t>
  </si>
  <si>
    <t>El Viejo Almacen Huaso de Sauzal Carinena (Chile)</t>
  </si>
  <si>
    <t>Jimenez Landi Bajondillo (Spain)</t>
  </si>
  <si>
    <t>Jimenez Landi Pielago (Spain)</t>
  </si>
  <si>
    <t>Escoda-Sanahuja Nas del Gegant (Spain)</t>
  </si>
  <si>
    <t>Villalobos Carmenere (Chile)</t>
  </si>
  <si>
    <t>VINEYARD Chardonnay</t>
  </si>
  <si>
    <t>BTL PRICE</t>
  </si>
  <si>
    <t>Columbia Gorge Pinot Noir</t>
  </si>
  <si>
    <t>Sara's Marlborough Rosé, NZ</t>
  </si>
  <si>
    <t>MY ESSENTIAL</t>
  </si>
  <si>
    <t>French Rosé</t>
  </si>
  <si>
    <t>Pinot Grigio 750ml</t>
  </si>
  <si>
    <t>Pinot Grigio 1.5L</t>
  </si>
  <si>
    <t>1.5L</t>
  </si>
  <si>
    <t>LUCATONI</t>
  </si>
  <si>
    <t>Cava Brut, Spain (6pk)</t>
  </si>
  <si>
    <t>Rosé Bobal, Spain</t>
  </si>
  <si>
    <t>Pinot Noir Reserva, Chile</t>
  </si>
  <si>
    <t>MOUNTAIN Red Blend (Malbec/Cab/Merlot)</t>
  </si>
  <si>
    <t>ESTATE Red Blend (60% Cab Sauv/40% Malbec)</t>
  </si>
  <si>
    <t>BLOCK Cabernet Suavignon (6pk)</t>
  </si>
  <si>
    <t>ESTATE Cabernet Sauvignon</t>
  </si>
  <si>
    <t>Connecticut Prices to Retailers,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</si>
</sst>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i/>
      <sz val="12"/>
      <color theme="1"/>
      <name val="Garamond"/>
      <family val="1"/>
    </font>
    <font>
      <b/>
      <u/>
      <sz val="12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u/>
      <sz val="16"/>
      <color theme="1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9" fillId="0" borderId="0" xfId="2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estfordb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tabSelected="1" zoomScaleNormal="100" workbookViewId="0">
      <selection activeCell="A2" sqref="A2"/>
    </sheetView>
  </sheetViews>
  <sheetFormatPr defaultRowHeight="15" x14ac:dyDescent="0.25"/>
  <cols>
    <col min="1" max="1" width="5.7109375" style="3" customWidth="1"/>
    <col min="2" max="2" width="49.28515625" style="2" bestFit="1" customWidth="1"/>
    <col min="3" max="3" width="10.42578125" style="3" customWidth="1"/>
    <col min="4" max="4" width="14" style="3" customWidth="1"/>
    <col min="5" max="5" width="10.85546875" style="3" customWidth="1"/>
    <col min="6" max="6" width="15" style="3" customWidth="1"/>
    <col min="7" max="7" width="14.7109375" style="14" customWidth="1"/>
    <col min="8" max="8" width="17.85546875" style="14" customWidth="1"/>
    <col min="9" max="16384" width="9.140625" style="2"/>
  </cols>
  <sheetData>
    <row r="1" spans="1:8" ht="21" x14ac:dyDescent="0.35">
      <c r="A1" s="1" t="s">
        <v>63</v>
      </c>
    </row>
    <row r="2" spans="1:8" ht="21" x14ac:dyDescent="0.35">
      <c r="A2" s="1"/>
      <c r="B2" s="1" t="s">
        <v>35</v>
      </c>
    </row>
    <row r="3" spans="1:8" ht="21" x14ac:dyDescent="0.35">
      <c r="A3" s="1"/>
      <c r="B3" s="1" t="s">
        <v>34</v>
      </c>
    </row>
    <row r="4" spans="1:8" ht="21" x14ac:dyDescent="0.35">
      <c r="A4" s="1"/>
      <c r="B4" s="13" t="s">
        <v>37</v>
      </c>
    </row>
    <row r="5" spans="1:8" ht="21" x14ac:dyDescent="0.35">
      <c r="A5" s="1"/>
    </row>
    <row r="6" spans="1:8" s="6" customFormat="1" ht="16.5" thickBot="1" x14ac:dyDescent="0.3">
      <c r="A6" s="17" t="s">
        <v>0</v>
      </c>
      <c r="B6" s="18"/>
      <c r="C6" s="4" t="s">
        <v>4</v>
      </c>
      <c r="D6" s="4" t="s">
        <v>3</v>
      </c>
      <c r="E6" s="4" t="s">
        <v>1</v>
      </c>
      <c r="F6" s="4" t="s">
        <v>38</v>
      </c>
      <c r="G6" s="5" t="s">
        <v>47</v>
      </c>
      <c r="H6" s="5" t="s">
        <v>36</v>
      </c>
    </row>
    <row r="7" spans="1:8" s="6" customFormat="1" ht="16.5" thickTop="1" x14ac:dyDescent="0.25">
      <c r="A7" s="7"/>
      <c r="B7" s="7"/>
      <c r="C7" s="7"/>
      <c r="D7" s="7"/>
      <c r="E7" s="7"/>
      <c r="F7" s="7"/>
      <c r="G7" s="8"/>
      <c r="H7" s="8"/>
    </row>
    <row r="8" spans="1:8" s="6" customFormat="1" ht="15.75" x14ac:dyDescent="0.25">
      <c r="A8" s="9" t="s">
        <v>26</v>
      </c>
      <c r="B8" s="7"/>
      <c r="C8" s="7"/>
      <c r="D8" s="7"/>
      <c r="E8" s="7"/>
      <c r="F8" s="7"/>
      <c r="G8" s="8"/>
      <c r="H8" s="8"/>
    </row>
    <row r="9" spans="1:8" ht="15.75" x14ac:dyDescent="0.25">
      <c r="A9" s="12"/>
      <c r="B9" s="10" t="s">
        <v>28</v>
      </c>
      <c r="C9" s="11">
        <v>12</v>
      </c>
      <c r="D9" s="11">
        <v>2017</v>
      </c>
      <c r="E9" s="11" t="s">
        <v>2</v>
      </c>
      <c r="F9" s="11">
        <v>19.989999999999998</v>
      </c>
      <c r="G9" s="15">
        <f>H9/C9</f>
        <v>13.25</v>
      </c>
      <c r="H9" s="15">
        <v>159</v>
      </c>
    </row>
    <row r="10" spans="1:8" ht="15.75" x14ac:dyDescent="0.25">
      <c r="A10" s="12"/>
      <c r="B10" s="10" t="s">
        <v>27</v>
      </c>
      <c r="C10" s="11">
        <v>12</v>
      </c>
      <c r="D10" s="11">
        <v>2016</v>
      </c>
      <c r="E10" s="11" t="s">
        <v>2</v>
      </c>
      <c r="F10" s="11">
        <v>24.99</v>
      </c>
      <c r="G10" s="16">
        <f>H10/C10</f>
        <v>16.5</v>
      </c>
      <c r="H10" s="15">
        <v>198</v>
      </c>
    </row>
    <row r="11" spans="1:8" ht="15.75" x14ac:dyDescent="0.25">
      <c r="A11" s="12"/>
      <c r="B11" s="10" t="s">
        <v>29</v>
      </c>
      <c r="C11" s="11">
        <v>12</v>
      </c>
      <c r="D11" s="11">
        <v>2013</v>
      </c>
      <c r="E11" s="11" t="s">
        <v>2</v>
      </c>
      <c r="F11" s="11">
        <v>29.99</v>
      </c>
      <c r="G11" s="16">
        <f>H11/C11</f>
        <v>20</v>
      </c>
      <c r="H11" s="15">
        <v>240</v>
      </c>
    </row>
    <row r="12" spans="1:8" ht="15.75" x14ac:dyDescent="0.25">
      <c r="A12" s="12"/>
      <c r="B12" s="10" t="s">
        <v>30</v>
      </c>
      <c r="C12" s="11">
        <v>12</v>
      </c>
      <c r="D12" s="11">
        <v>2015</v>
      </c>
      <c r="E12" s="11" t="s">
        <v>2</v>
      </c>
      <c r="F12" s="11">
        <v>34.99</v>
      </c>
      <c r="G12" s="16">
        <f>H12/C12</f>
        <v>23.5</v>
      </c>
      <c r="H12" s="15">
        <v>282</v>
      </c>
    </row>
    <row r="13" spans="1:8" ht="15.75" x14ac:dyDescent="0.25">
      <c r="A13" s="12"/>
      <c r="B13" s="10" t="s">
        <v>31</v>
      </c>
      <c r="C13" s="11">
        <v>12</v>
      </c>
      <c r="D13" s="11">
        <v>2014</v>
      </c>
      <c r="E13" s="11" t="s">
        <v>2</v>
      </c>
      <c r="F13" s="11">
        <v>69.989999999999995</v>
      </c>
      <c r="G13" s="16">
        <f>H13/C13</f>
        <v>50</v>
      </c>
      <c r="H13" s="15">
        <v>600</v>
      </c>
    </row>
    <row r="14" spans="1:8" ht="15.75" x14ac:dyDescent="0.25">
      <c r="A14" s="9" t="s">
        <v>39</v>
      </c>
      <c r="B14" s="10"/>
      <c r="C14" s="11"/>
      <c r="D14" s="11"/>
      <c r="E14" s="11"/>
      <c r="F14" s="11"/>
      <c r="G14" s="16"/>
      <c r="H14" s="15"/>
    </row>
    <row r="15" spans="1:8" ht="15.75" x14ac:dyDescent="0.25">
      <c r="A15" s="12"/>
      <c r="B15" s="10" t="s">
        <v>40</v>
      </c>
      <c r="C15" s="11">
        <v>12</v>
      </c>
      <c r="D15" s="11">
        <v>2014</v>
      </c>
      <c r="E15" s="11" t="s">
        <v>2</v>
      </c>
      <c r="F15" s="11">
        <v>27.99</v>
      </c>
      <c r="G15" s="16">
        <f>H15/C15</f>
        <v>19.833333333333332</v>
      </c>
      <c r="H15" s="15">
        <v>238</v>
      </c>
    </row>
    <row r="16" spans="1:8" ht="15.75" x14ac:dyDescent="0.25">
      <c r="A16" s="12"/>
      <c r="B16" s="10" t="s">
        <v>41</v>
      </c>
      <c r="C16" s="11">
        <v>6</v>
      </c>
      <c r="D16" s="11">
        <v>2015</v>
      </c>
      <c r="E16" s="11" t="s">
        <v>2</v>
      </c>
      <c r="F16" s="11">
        <v>27.99</v>
      </c>
      <c r="G16" s="16">
        <f t="shared" ref="G16:G20" si="0">H16/C16</f>
        <v>20.666666666666668</v>
      </c>
      <c r="H16" s="15">
        <v>124</v>
      </c>
    </row>
    <row r="17" spans="1:8" ht="15.75" x14ac:dyDescent="0.25">
      <c r="A17" s="12"/>
      <c r="B17" s="10" t="s">
        <v>44</v>
      </c>
      <c r="C17" s="11">
        <v>12</v>
      </c>
      <c r="D17" s="11">
        <v>2014</v>
      </c>
      <c r="E17" s="11" t="s">
        <v>2</v>
      </c>
      <c r="F17" s="11">
        <v>23.99</v>
      </c>
      <c r="G17" s="16">
        <f t="shared" si="0"/>
        <v>17</v>
      </c>
      <c r="H17" s="15">
        <v>204</v>
      </c>
    </row>
    <row r="18" spans="1:8" ht="15.75" x14ac:dyDescent="0.25">
      <c r="A18" s="12"/>
      <c r="B18" s="10" t="s">
        <v>42</v>
      </c>
      <c r="C18" s="11">
        <v>12</v>
      </c>
      <c r="D18" s="11">
        <v>2016</v>
      </c>
      <c r="E18" s="11" t="s">
        <v>2</v>
      </c>
      <c r="F18" s="11">
        <v>15.99</v>
      </c>
      <c r="G18" s="16">
        <f t="shared" si="0"/>
        <v>11</v>
      </c>
      <c r="H18" s="15">
        <v>132</v>
      </c>
    </row>
    <row r="19" spans="1:8" ht="15.75" x14ac:dyDescent="0.25">
      <c r="A19" s="12"/>
      <c r="B19" s="10" t="s">
        <v>43</v>
      </c>
      <c r="C19" s="11">
        <v>6</v>
      </c>
      <c r="D19" s="11">
        <v>2015</v>
      </c>
      <c r="E19" s="11" t="s">
        <v>2</v>
      </c>
      <c r="F19" s="11">
        <v>39.99</v>
      </c>
      <c r="G19" s="16">
        <f t="shared" si="0"/>
        <v>30</v>
      </c>
      <c r="H19" s="15">
        <v>180</v>
      </c>
    </row>
    <row r="20" spans="1:8" ht="15.75" x14ac:dyDescent="0.25">
      <c r="A20" s="12"/>
      <c r="B20" s="10" t="s">
        <v>45</v>
      </c>
      <c r="C20" s="11">
        <v>6</v>
      </c>
      <c r="D20" s="11">
        <v>2014</v>
      </c>
      <c r="E20" s="11" t="s">
        <v>2</v>
      </c>
      <c r="F20" s="11">
        <v>33.99</v>
      </c>
      <c r="G20" s="16">
        <f t="shared" si="0"/>
        <v>24.333333333333332</v>
      </c>
      <c r="H20" s="15">
        <v>146</v>
      </c>
    </row>
    <row r="21" spans="1:8" ht="15.75" x14ac:dyDescent="0.25">
      <c r="A21" s="9" t="s">
        <v>55</v>
      </c>
      <c r="B21" s="10"/>
      <c r="C21" s="11"/>
      <c r="D21" s="11"/>
      <c r="E21" s="11"/>
      <c r="F21" s="11"/>
      <c r="G21" s="16"/>
      <c r="H21" s="15"/>
    </row>
    <row r="22" spans="1:8" ht="15.75" x14ac:dyDescent="0.25">
      <c r="A22" s="12"/>
      <c r="B22" s="10" t="s">
        <v>56</v>
      </c>
      <c r="C22" s="11">
        <v>6</v>
      </c>
      <c r="D22" s="11" t="s">
        <v>20</v>
      </c>
      <c r="E22" s="11" t="s">
        <v>2</v>
      </c>
      <c r="F22" s="11">
        <v>12.99</v>
      </c>
      <c r="G22" s="16">
        <f>H22/C22</f>
        <v>8.5</v>
      </c>
      <c r="H22" s="15">
        <v>51</v>
      </c>
    </row>
    <row r="23" spans="1:8" ht="15.75" x14ac:dyDescent="0.25">
      <c r="A23" s="12"/>
      <c r="B23" s="10" t="s">
        <v>58</v>
      </c>
      <c r="C23" s="11">
        <v>12</v>
      </c>
      <c r="D23" s="11">
        <v>2017</v>
      </c>
      <c r="E23" s="11" t="s">
        <v>2</v>
      </c>
      <c r="F23" s="11">
        <v>9.99</v>
      </c>
      <c r="G23" s="16">
        <f>H23/C23</f>
        <v>6</v>
      </c>
      <c r="H23" s="15">
        <v>72</v>
      </c>
    </row>
    <row r="24" spans="1:8" ht="15.75" x14ac:dyDescent="0.25">
      <c r="A24" s="12"/>
      <c r="B24" s="10" t="s">
        <v>57</v>
      </c>
      <c r="C24" s="11">
        <v>12</v>
      </c>
      <c r="D24" s="11">
        <v>2018</v>
      </c>
      <c r="E24" s="11" t="s">
        <v>2</v>
      </c>
      <c r="F24" s="11">
        <v>9.99</v>
      </c>
      <c r="G24" s="16">
        <f>H24/C24</f>
        <v>6</v>
      </c>
      <c r="H24" s="15">
        <v>72</v>
      </c>
    </row>
    <row r="25" spans="1:8" ht="15.75" x14ac:dyDescent="0.25">
      <c r="A25" s="9" t="s">
        <v>11</v>
      </c>
      <c r="B25" s="10"/>
      <c r="C25" s="11"/>
      <c r="D25" s="11"/>
      <c r="E25" s="11"/>
      <c r="F25" s="11"/>
      <c r="G25" s="16"/>
      <c r="H25" s="15"/>
    </row>
    <row r="26" spans="1:8" ht="15.75" x14ac:dyDescent="0.25">
      <c r="A26" s="12"/>
      <c r="B26" s="10" t="s">
        <v>12</v>
      </c>
      <c r="C26" s="11">
        <v>6</v>
      </c>
      <c r="D26" s="11">
        <v>2015</v>
      </c>
      <c r="E26" s="11" t="s">
        <v>2</v>
      </c>
      <c r="F26" s="11">
        <v>12.99</v>
      </c>
      <c r="G26" s="16">
        <f>H26/C26</f>
        <v>8</v>
      </c>
      <c r="H26" s="15">
        <v>48</v>
      </c>
    </row>
    <row r="27" spans="1:8" s="6" customFormat="1" ht="15.75" x14ac:dyDescent="0.25">
      <c r="A27" s="9" t="s">
        <v>7</v>
      </c>
      <c r="B27" s="7"/>
      <c r="C27" s="7"/>
      <c r="D27" s="7"/>
      <c r="E27" s="7"/>
      <c r="F27" s="7"/>
      <c r="G27" s="16"/>
      <c r="H27" s="8"/>
    </row>
    <row r="28" spans="1:8" ht="15.75" x14ac:dyDescent="0.25">
      <c r="A28" s="12"/>
      <c r="B28" s="10" t="s">
        <v>6</v>
      </c>
      <c r="C28" s="11">
        <v>12</v>
      </c>
      <c r="D28" s="11">
        <v>2018</v>
      </c>
      <c r="E28" s="11" t="s">
        <v>2</v>
      </c>
      <c r="F28" s="11">
        <v>10.99</v>
      </c>
      <c r="G28" s="16">
        <f t="shared" ref="G28:G41" si="1">H28/C28</f>
        <v>6</v>
      </c>
      <c r="H28" s="15">
        <v>72</v>
      </c>
    </row>
    <row r="29" spans="1:8" ht="15.75" x14ac:dyDescent="0.25">
      <c r="A29" s="12"/>
      <c r="B29" s="10" t="s">
        <v>5</v>
      </c>
      <c r="C29" s="11">
        <v>12</v>
      </c>
      <c r="D29" s="11">
        <v>2018</v>
      </c>
      <c r="E29" s="11" t="s">
        <v>2</v>
      </c>
      <c r="F29" s="11">
        <v>10.99</v>
      </c>
      <c r="G29" s="16">
        <f t="shared" si="1"/>
        <v>6</v>
      </c>
      <c r="H29" s="15">
        <v>72</v>
      </c>
    </row>
    <row r="30" spans="1:8" ht="15.75" x14ac:dyDescent="0.25">
      <c r="A30" s="12"/>
      <c r="B30" s="10" t="s">
        <v>9</v>
      </c>
      <c r="C30" s="11">
        <v>12</v>
      </c>
      <c r="D30" s="11">
        <v>2018</v>
      </c>
      <c r="E30" s="11" t="s">
        <v>2</v>
      </c>
      <c r="F30" s="11">
        <v>10.99</v>
      </c>
      <c r="G30" s="16">
        <f t="shared" si="1"/>
        <v>6</v>
      </c>
      <c r="H30" s="15">
        <v>72</v>
      </c>
    </row>
    <row r="31" spans="1:8" ht="15.75" x14ac:dyDescent="0.25">
      <c r="A31" s="12"/>
      <c r="B31" s="10" t="s">
        <v>10</v>
      </c>
      <c r="C31" s="11">
        <v>12</v>
      </c>
      <c r="D31" s="11">
        <v>2018</v>
      </c>
      <c r="E31" s="11" t="s">
        <v>2</v>
      </c>
      <c r="F31" s="11">
        <v>10.99</v>
      </c>
      <c r="G31" s="16">
        <f t="shared" si="1"/>
        <v>6</v>
      </c>
      <c r="H31" s="15">
        <v>72</v>
      </c>
    </row>
    <row r="32" spans="1:8" ht="15.75" x14ac:dyDescent="0.25">
      <c r="A32" s="12"/>
      <c r="B32" s="10" t="s">
        <v>59</v>
      </c>
      <c r="C32" s="11">
        <v>12</v>
      </c>
      <c r="D32" s="11">
        <v>2018</v>
      </c>
      <c r="E32" s="11" t="s">
        <v>2</v>
      </c>
      <c r="F32" s="11">
        <v>10.99</v>
      </c>
      <c r="G32" s="16">
        <f t="shared" si="1"/>
        <v>6</v>
      </c>
      <c r="H32" s="15">
        <v>72</v>
      </c>
    </row>
    <row r="33" spans="1:8" ht="15.75" x14ac:dyDescent="0.25">
      <c r="A33" s="12"/>
      <c r="B33" s="10" t="s">
        <v>15</v>
      </c>
      <c r="C33" s="11">
        <v>12</v>
      </c>
      <c r="D33" s="11">
        <v>2016</v>
      </c>
      <c r="E33" s="11" t="s">
        <v>2</v>
      </c>
      <c r="F33" s="11">
        <v>13.99</v>
      </c>
      <c r="G33" s="16">
        <f t="shared" si="1"/>
        <v>8</v>
      </c>
      <c r="H33" s="15">
        <v>96</v>
      </c>
    </row>
    <row r="34" spans="1:8" ht="15.75" x14ac:dyDescent="0.25">
      <c r="A34" s="12"/>
      <c r="B34" s="10" t="s">
        <v>62</v>
      </c>
      <c r="C34" s="11">
        <v>12</v>
      </c>
      <c r="D34" s="11">
        <v>2018</v>
      </c>
      <c r="E34" s="11" t="s">
        <v>2</v>
      </c>
      <c r="F34" s="11">
        <v>13.99</v>
      </c>
      <c r="G34" s="16">
        <f t="shared" ref="G34" si="2">H34/C34</f>
        <v>8</v>
      </c>
      <c r="H34" s="15">
        <v>96</v>
      </c>
    </row>
    <row r="35" spans="1:8" ht="15.75" x14ac:dyDescent="0.25">
      <c r="A35" s="12"/>
      <c r="B35" s="10" t="s">
        <v>60</v>
      </c>
      <c r="C35" s="11">
        <v>12</v>
      </c>
      <c r="D35" s="11">
        <v>2018</v>
      </c>
      <c r="E35" s="11" t="s">
        <v>2</v>
      </c>
      <c r="F35" s="11">
        <v>13.99</v>
      </c>
      <c r="G35" s="16">
        <f t="shared" si="1"/>
        <v>8</v>
      </c>
      <c r="H35" s="15">
        <v>96</v>
      </c>
    </row>
    <row r="36" spans="1:8" ht="15.75" x14ac:dyDescent="0.25">
      <c r="A36" s="12"/>
      <c r="B36" s="10" t="s">
        <v>46</v>
      </c>
      <c r="C36" s="11">
        <v>12</v>
      </c>
      <c r="D36" s="11">
        <v>2017</v>
      </c>
      <c r="E36" s="11" t="s">
        <v>2</v>
      </c>
      <c r="F36" s="11">
        <v>14.99</v>
      </c>
      <c r="G36" s="16">
        <f t="shared" si="1"/>
        <v>9</v>
      </c>
      <c r="H36" s="15">
        <v>108</v>
      </c>
    </row>
    <row r="37" spans="1:8" ht="15.75" x14ac:dyDescent="0.25">
      <c r="A37" s="12"/>
      <c r="B37" s="10" t="s">
        <v>16</v>
      </c>
      <c r="C37" s="11">
        <v>12</v>
      </c>
      <c r="D37" s="11">
        <v>2017</v>
      </c>
      <c r="E37" s="11" t="s">
        <v>2</v>
      </c>
      <c r="F37" s="11">
        <v>17.989999999999998</v>
      </c>
      <c r="G37" s="16">
        <f t="shared" si="1"/>
        <v>10.666666666666666</v>
      </c>
      <c r="H37" s="15">
        <v>128</v>
      </c>
    </row>
    <row r="38" spans="1:8" ht="15.75" x14ac:dyDescent="0.25">
      <c r="A38" s="12"/>
      <c r="B38" s="10" t="s">
        <v>17</v>
      </c>
      <c r="C38" s="11">
        <v>12</v>
      </c>
      <c r="D38" s="11">
        <v>2015</v>
      </c>
      <c r="E38" s="11" t="s">
        <v>2</v>
      </c>
      <c r="F38" s="11">
        <v>17.989999999999998</v>
      </c>
      <c r="G38" s="16">
        <f t="shared" si="1"/>
        <v>10.666666666666666</v>
      </c>
      <c r="H38" s="15">
        <v>128</v>
      </c>
    </row>
    <row r="39" spans="1:8" ht="15.75" x14ac:dyDescent="0.25">
      <c r="A39" s="12"/>
      <c r="B39" s="10" t="s">
        <v>18</v>
      </c>
      <c r="C39" s="11">
        <v>6</v>
      </c>
      <c r="D39" s="11">
        <v>2013</v>
      </c>
      <c r="E39" s="11" t="s">
        <v>2</v>
      </c>
      <c r="F39" s="11">
        <v>29.99</v>
      </c>
      <c r="G39" s="16">
        <f t="shared" si="1"/>
        <v>17.5</v>
      </c>
      <c r="H39" s="15">
        <v>105</v>
      </c>
    </row>
    <row r="40" spans="1:8" ht="15.75" x14ac:dyDescent="0.25">
      <c r="A40" s="12"/>
      <c r="B40" s="10" t="s">
        <v>61</v>
      </c>
      <c r="C40" s="11">
        <v>6</v>
      </c>
      <c r="D40" s="11">
        <v>2017</v>
      </c>
      <c r="E40" s="11" t="s">
        <v>2</v>
      </c>
      <c r="F40" s="11">
        <v>29.99</v>
      </c>
      <c r="G40" s="16">
        <v>17.5</v>
      </c>
      <c r="H40" s="15">
        <v>105</v>
      </c>
    </row>
    <row r="41" spans="1:8" ht="15.75" x14ac:dyDescent="0.25">
      <c r="A41" s="12"/>
      <c r="B41" s="10" t="s">
        <v>19</v>
      </c>
      <c r="C41" s="11">
        <v>3</v>
      </c>
      <c r="D41" s="11">
        <v>2015</v>
      </c>
      <c r="E41" s="11" t="s">
        <v>2</v>
      </c>
      <c r="F41" s="11">
        <v>49.99</v>
      </c>
      <c r="G41" s="16">
        <f t="shared" si="1"/>
        <v>35</v>
      </c>
      <c r="H41" s="15">
        <v>105</v>
      </c>
    </row>
    <row r="42" spans="1:8" s="6" customFormat="1" ht="15.75" x14ac:dyDescent="0.25">
      <c r="A42" s="9" t="s">
        <v>22</v>
      </c>
      <c r="B42" s="7"/>
      <c r="C42" s="7"/>
      <c r="D42" s="7"/>
      <c r="E42" s="7"/>
      <c r="F42" s="7"/>
      <c r="G42" s="16"/>
      <c r="H42" s="8"/>
    </row>
    <row r="43" spans="1:8" ht="15.75" x14ac:dyDescent="0.25">
      <c r="A43" s="12"/>
      <c r="B43" s="10" t="s">
        <v>23</v>
      </c>
      <c r="C43" s="11">
        <v>12</v>
      </c>
      <c r="D43" s="11">
        <v>2015</v>
      </c>
      <c r="E43" s="11" t="s">
        <v>2</v>
      </c>
      <c r="F43" s="11">
        <v>19.989999999999998</v>
      </c>
      <c r="G43" s="16">
        <f>H43/C43</f>
        <v>13</v>
      </c>
      <c r="H43" s="15">
        <v>156</v>
      </c>
    </row>
    <row r="44" spans="1:8" ht="15.75" x14ac:dyDescent="0.25">
      <c r="A44" s="12"/>
      <c r="B44" s="10" t="s">
        <v>24</v>
      </c>
      <c r="C44" s="11">
        <v>12</v>
      </c>
      <c r="D44" s="11">
        <v>2015</v>
      </c>
      <c r="E44" s="11" t="s">
        <v>2</v>
      </c>
      <c r="F44" s="11">
        <v>38.99</v>
      </c>
      <c r="G44" s="16">
        <f>H44/C44</f>
        <v>27</v>
      </c>
      <c r="H44" s="15">
        <v>324</v>
      </c>
    </row>
    <row r="45" spans="1:8" ht="15.75" x14ac:dyDescent="0.25">
      <c r="A45" s="12"/>
      <c r="B45" s="10" t="s">
        <v>32</v>
      </c>
      <c r="C45" s="11">
        <v>12</v>
      </c>
      <c r="D45" s="11">
        <v>2014</v>
      </c>
      <c r="E45" s="11" t="s">
        <v>2</v>
      </c>
      <c r="F45" s="11">
        <v>19.989999999999998</v>
      </c>
      <c r="G45" s="16">
        <f>H45/C45</f>
        <v>13</v>
      </c>
      <c r="H45" s="15">
        <v>156</v>
      </c>
    </row>
    <row r="46" spans="1:8" ht="15.75" x14ac:dyDescent="0.25">
      <c r="A46" s="12"/>
      <c r="B46" s="10" t="s">
        <v>48</v>
      </c>
      <c r="C46" s="11">
        <v>12</v>
      </c>
      <c r="D46" s="11">
        <v>2014</v>
      </c>
      <c r="E46" s="11" t="s">
        <v>2</v>
      </c>
      <c r="F46" s="11">
        <v>19.989999999999998</v>
      </c>
      <c r="G46" s="16">
        <f>H46/C46</f>
        <v>13</v>
      </c>
      <c r="H46" s="15">
        <v>156</v>
      </c>
    </row>
    <row r="47" spans="1:8" ht="15.75" x14ac:dyDescent="0.25">
      <c r="A47" s="12"/>
      <c r="B47" s="10" t="s">
        <v>25</v>
      </c>
      <c r="C47" s="11">
        <v>12</v>
      </c>
      <c r="D47" s="11">
        <v>2014</v>
      </c>
      <c r="E47" s="11" t="s">
        <v>2</v>
      </c>
      <c r="F47" s="11">
        <v>44.99</v>
      </c>
      <c r="G47" s="16">
        <f>H47/C47</f>
        <v>29</v>
      </c>
      <c r="H47" s="15">
        <v>348</v>
      </c>
    </row>
    <row r="48" spans="1:8" ht="15.75" x14ac:dyDescent="0.25">
      <c r="A48" s="9" t="s">
        <v>13</v>
      </c>
      <c r="B48" s="10"/>
      <c r="C48" s="11"/>
      <c r="D48" s="11"/>
      <c r="E48" s="11"/>
      <c r="F48" s="11"/>
      <c r="G48" s="16"/>
      <c r="H48" s="15"/>
    </row>
    <row r="49" spans="1:8" ht="15.75" x14ac:dyDescent="0.25">
      <c r="A49" s="12"/>
      <c r="B49" s="10" t="s">
        <v>14</v>
      </c>
      <c r="C49" s="11">
        <v>12</v>
      </c>
      <c r="D49" s="11">
        <v>2016</v>
      </c>
      <c r="E49" s="11" t="s">
        <v>2</v>
      </c>
      <c r="F49" s="11">
        <v>19.989999999999998</v>
      </c>
      <c r="G49" s="16">
        <f>H49/C49</f>
        <v>13</v>
      </c>
      <c r="H49" s="15">
        <v>156</v>
      </c>
    </row>
    <row r="50" spans="1:8" ht="15.75" x14ac:dyDescent="0.25">
      <c r="A50" s="9" t="s">
        <v>8</v>
      </c>
      <c r="B50" s="10"/>
      <c r="C50" s="11"/>
      <c r="D50" s="11"/>
      <c r="E50" s="11"/>
      <c r="F50" s="11"/>
      <c r="G50" s="16"/>
      <c r="H50" s="15"/>
    </row>
    <row r="51" spans="1:8" ht="15.75" x14ac:dyDescent="0.25">
      <c r="A51" s="12"/>
      <c r="B51" s="10" t="s">
        <v>21</v>
      </c>
      <c r="C51" s="11">
        <v>12</v>
      </c>
      <c r="D51" s="11">
        <v>2017</v>
      </c>
      <c r="E51" s="11" t="s">
        <v>2</v>
      </c>
      <c r="F51" s="11">
        <v>14.99</v>
      </c>
      <c r="G51" s="16">
        <f>H51/C51</f>
        <v>9</v>
      </c>
      <c r="H51" s="15">
        <v>108</v>
      </c>
    </row>
    <row r="52" spans="1:8" ht="15.75" x14ac:dyDescent="0.25">
      <c r="A52" s="12"/>
      <c r="B52" s="10" t="s">
        <v>49</v>
      </c>
      <c r="C52" s="11">
        <v>12</v>
      </c>
      <c r="D52" s="11">
        <v>2017</v>
      </c>
      <c r="E52" s="11" t="s">
        <v>2</v>
      </c>
      <c r="F52" s="11">
        <v>11.99</v>
      </c>
      <c r="G52" s="16">
        <f>H52/C52</f>
        <v>7</v>
      </c>
      <c r="H52" s="15">
        <v>84</v>
      </c>
    </row>
    <row r="53" spans="1:8" ht="15.75" x14ac:dyDescent="0.25">
      <c r="A53" s="9" t="s">
        <v>33</v>
      </c>
      <c r="B53" s="10"/>
      <c r="C53" s="11"/>
      <c r="D53" s="11"/>
      <c r="E53" s="11"/>
      <c r="F53" s="11"/>
      <c r="G53" s="16"/>
      <c r="H53" s="15"/>
    </row>
    <row r="54" spans="1:8" ht="15.75" x14ac:dyDescent="0.25">
      <c r="A54" s="12"/>
      <c r="B54" s="10" t="s">
        <v>52</v>
      </c>
      <c r="C54" s="11">
        <v>12</v>
      </c>
      <c r="D54" s="11">
        <v>2017</v>
      </c>
      <c r="E54" s="11" t="s">
        <v>2</v>
      </c>
      <c r="F54" s="11">
        <v>9.99</v>
      </c>
      <c r="G54" s="16">
        <f>H54/C54</f>
        <v>6.583333333333333</v>
      </c>
      <c r="H54" s="15">
        <v>79</v>
      </c>
    </row>
    <row r="55" spans="1:8" ht="15.75" x14ac:dyDescent="0.25">
      <c r="A55" s="12"/>
      <c r="B55" s="10" t="s">
        <v>53</v>
      </c>
      <c r="C55" s="11">
        <v>6</v>
      </c>
      <c r="D55" s="11">
        <v>2017</v>
      </c>
      <c r="E55" s="11" t="s">
        <v>54</v>
      </c>
      <c r="F55" s="11">
        <v>14.99</v>
      </c>
      <c r="G55" s="16">
        <f>H55/C55</f>
        <v>11</v>
      </c>
      <c r="H55" s="15">
        <v>66</v>
      </c>
    </row>
    <row r="56" spans="1:8" ht="15.75" x14ac:dyDescent="0.25">
      <c r="A56" s="9" t="s">
        <v>50</v>
      </c>
      <c r="B56" s="10"/>
      <c r="C56" s="11"/>
      <c r="D56" s="11"/>
      <c r="E56" s="11"/>
      <c r="F56" s="11"/>
      <c r="G56" s="16"/>
      <c r="H56" s="15"/>
    </row>
    <row r="57" spans="1:8" ht="15.75" x14ac:dyDescent="0.25">
      <c r="A57" s="12"/>
      <c r="B57" s="10" t="s">
        <v>51</v>
      </c>
      <c r="C57" s="11">
        <v>12</v>
      </c>
      <c r="D57" s="11">
        <v>2017</v>
      </c>
      <c r="E57" s="11" t="s">
        <v>2</v>
      </c>
      <c r="F57" s="11">
        <v>10.99</v>
      </c>
      <c r="G57" s="16">
        <f>H57/C57</f>
        <v>6</v>
      </c>
      <c r="H57" s="15">
        <v>72</v>
      </c>
    </row>
  </sheetData>
  <mergeCells count="1">
    <mergeCell ref="A6:B6"/>
  </mergeCells>
  <hyperlinks>
    <hyperlink ref="B4" r:id="rId1" xr:uid="{00000000-0004-0000-0000-000000000000}"/>
  </hyperlinks>
  <printOptions horizontalCentered="1"/>
  <pageMargins left="0.25" right="0.25" top="0.25" bottom="0.25" header="0.3" footer="0.3"/>
  <pageSetup scale="73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Hawkes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Palmer</dc:creator>
  <cp:lastModifiedBy>keith</cp:lastModifiedBy>
  <cp:lastPrinted>2019-02-11T22:19:20Z</cp:lastPrinted>
  <dcterms:created xsi:type="dcterms:W3CDTF">2014-09-25T16:27:38Z</dcterms:created>
  <dcterms:modified xsi:type="dcterms:W3CDTF">2019-08-09T18:09:23Z</dcterms:modified>
</cp:coreProperties>
</file>