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ywood\Desktop\"/>
    </mc:Choice>
  </mc:AlternateContent>
  <xr:revisionPtr revIDLastSave="0" documentId="8_{07C85CEF-F2B6-44A9-871F-12EDFD2D54D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RI (Prices)" sheetId="1" r:id="rId1"/>
  </sheets>
  <definedNames>
    <definedName name="_xlnm.Print_Area" localSheetId="0">'MRI (Prices)'!$A$1:$G$34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B22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<sst xmlns="http://schemas.openxmlformats.org/spreadsheetml/2006/main" count="84" uniqueCount="27">
  <si>
    <t>MARGARET RIVER IMPORTS, LLC</t>
  </si>
  <si>
    <t>1 New Haven Ave, P O Box 11, Milford, CT 06460-3398</t>
  </si>
  <si>
    <t>SCHEDULE OF WINE PRICES</t>
  </si>
  <si>
    <t xml:space="preserve">WHOLESALES PRICING </t>
  </si>
  <si>
    <t xml:space="preserve">BRAND NAME </t>
  </si>
  <si>
    <t>Size (ML)</t>
  </si>
  <si>
    <t>Proof</t>
  </si>
  <si>
    <t xml:space="preserve">Bottles </t>
  </si>
  <si>
    <t xml:space="preserve"> Price</t>
  </si>
  <si>
    <t>Discount</t>
  </si>
  <si>
    <t>per Bottle</t>
  </si>
  <si>
    <t>Alcohol Content</t>
  </si>
  <si>
    <t>per Case</t>
  </si>
  <si>
    <t xml:space="preserve"> per Case (Doz)</t>
  </si>
  <si>
    <t xml:space="preserve">2008 STREICKER WINES IRONSTONE OLD VINE CHARDONNAY </t>
  </si>
  <si>
    <t>750</t>
  </si>
  <si>
    <t>None</t>
  </si>
  <si>
    <t xml:space="preserve">2009 STREICKER WINES IRONSTONE OLD VINE CHARDONNAY </t>
  </si>
  <si>
    <t xml:space="preserve">2010 STREICKER WINES IRONSTONE OLD VINE CHARDONNAY </t>
  </si>
  <si>
    <t xml:space="preserve">2011 STREICKER WINES IRONSTONE OLD VINE CHARDONNAY </t>
  </si>
  <si>
    <t>2009  STREICKER WINES IRONSTONE OLD VINE CABERNET SAUVIGNON</t>
  </si>
  <si>
    <t>2011  STREICKER WINES IRONSTONE OLD VINE CABERNET SAUVIGNON</t>
  </si>
  <si>
    <t xml:space="preserve">2010  STREICKER WINES BRIDGELAND SAUVIGNON SEMILLON </t>
  </si>
  <si>
    <t xml:space="preserve">2011  STREICKER WINES BRIDGELAND SAUVIGNON SEMILLON </t>
  </si>
  <si>
    <t xml:space="preserve">2011  STREICKER WINES BRIDGELAND BLOCK SYRAH </t>
  </si>
  <si>
    <t>RETAILER PRICING</t>
  </si>
  <si>
    <t>CONNECTICUT - Price Posting for August 2019 (September 2019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</si>
</sst>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-* #,##0.00_-;\-* #,##0.00_-;_-* &quot;-&quot;??_-;_-@_-"/>
    <numFmt numFmtId="166" formatCode="_-&quot;$&quot;* #,##0.00_-;\-&quot;$&quot;* #,##0.00_-;_-&quot;$&quot;* &quot;-&quot;??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sz val="16"/>
      <color indexed="10"/>
      <name val="Times New Roman"/>
      <family val="1"/>
    </font>
    <font>
      <b/>
      <sz val="16"/>
      <color rgb="FFFF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8" fillId="0" borderId="0" xfId="0" applyNumberFormat="1" applyFont="1"/>
    <xf numFmtId="17" fontId="9" fillId="2" borderId="1" xfId="0" applyNumberFormat="1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44" fontId="4" fillId="0" borderId="7" xfId="1" applyFont="1" applyBorder="1" applyAlignment="1">
      <alignment horizontal="left"/>
    </xf>
    <xf numFmtId="0" fontId="4" fillId="0" borderId="7" xfId="0" quotePrefix="1" applyFont="1" applyBorder="1" applyAlignment="1">
      <alignment horizontal="left"/>
    </xf>
    <xf numFmtId="9" fontId="4" fillId="0" borderId="7" xfId="0" applyNumberFormat="1" applyFont="1" applyBorder="1" applyAlignment="1">
      <alignment horizontal="center"/>
    </xf>
    <xf numFmtId="0" fontId="12" fillId="0" borderId="0" xfId="0" applyFont="1"/>
    <xf numFmtId="0" fontId="4" fillId="0" borderId="8" xfId="0" applyFont="1" applyBorder="1"/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10" fontId="4" fillId="0" borderId="11" xfId="0" applyNumberFormat="1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4" fillId="0" borderId="0" xfId="9" applyFont="1"/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7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10">
    <cellStyle name="Comma 2" xfId="2" xr:uid="{00000000-0005-0000-0000-000000000000}"/>
    <cellStyle name="Comma 3" xfId="3" xr:uid="{00000000-0005-0000-0000-000001000000}"/>
    <cellStyle name="Currency" xfId="1" builtinId="4"/>
    <cellStyle name="Currency 2" xfId="4" xr:uid="{00000000-0005-0000-0000-000003000000}"/>
    <cellStyle name="Currency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Percent" xfId="9" builtinId="5"/>
    <cellStyle name="Percent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200025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991350" y="23907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200025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991350" y="23907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200025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991350" y="107823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200025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991350" y="107823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200025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991350" y="2809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200025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991350" y="2809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200025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991350" y="111823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200025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991350" y="111823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200025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991350" y="32289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200025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991350" y="32289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200025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991350" y="115824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200025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91350" y="115824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34"/>
  <sheetViews>
    <sheetView tabSelected="1" zoomScale="70" zoomScaleNormal="70" zoomScaleSheetLayoutView="75" workbookViewId="0">
      <selection activeCell="H6" sqref="H6"/>
    </sheetView>
  </sheetViews>
  <sheetFormatPr defaultColWidth="8.85546875" defaultRowHeight="20.25" x14ac:dyDescent="0.3"/>
  <cols>
    <col min="1" max="1" width="104.85546875" style="2" customWidth="1"/>
    <col min="2" max="2" width="24" style="2" customWidth="1"/>
    <col min="3" max="3" width="15.28515625" style="2" customWidth="1"/>
    <col min="4" max="4" width="14.7109375" style="2" customWidth="1"/>
    <col min="5" max="6" width="16.7109375" style="2" customWidth="1"/>
    <col min="7" max="7" width="22" style="2" customWidth="1"/>
    <col min="8" max="8" width="26.5703125" style="2" customWidth="1"/>
    <col min="9" max="11" width="8.85546875" style="2"/>
    <col min="12" max="12" width="17.140625" style="2" bestFit="1" customWidth="1"/>
    <col min="13" max="16384" width="8.85546875" style="2"/>
  </cols>
  <sheetData>
    <row r="1" spans="1:244" ht="25.5" x14ac:dyDescent="0.35">
      <c r="A1" s="1" t="s">
        <v>0</v>
      </c>
      <c r="G1" s="3"/>
    </row>
    <row r="2" spans="1:244" x14ac:dyDescent="0.3">
      <c r="A2" s="4" t="s">
        <v>1</v>
      </c>
    </row>
    <row r="3" spans="1:244" x14ac:dyDescent="0.3">
      <c r="A3" s="5" t="s">
        <v>2</v>
      </c>
    </row>
    <row r="4" spans="1:244" ht="21" thickBot="1" x14ac:dyDescent="0.35">
      <c r="B4" s="6"/>
      <c r="C4" s="6"/>
      <c r="D4" s="6"/>
      <c r="E4" s="7"/>
    </row>
    <row r="5" spans="1:244" ht="21" thickBot="1" x14ac:dyDescent="0.35">
      <c r="B5" s="8" t="s">
        <v>26</v>
      </c>
      <c r="C5" s="9"/>
      <c r="D5" s="9"/>
      <c r="E5" s="9"/>
      <c r="F5" s="9"/>
      <c r="G5" s="10"/>
      <c r="K5" s="5"/>
      <c r="M5" s="7"/>
      <c r="R5" s="5"/>
      <c r="T5" s="7"/>
      <c r="Y5" s="5"/>
      <c r="AA5" s="7"/>
      <c r="AF5" s="5"/>
      <c r="AH5" s="7"/>
      <c r="AM5" s="5"/>
      <c r="AO5" s="7"/>
      <c r="AT5" s="5"/>
      <c r="AV5" s="7"/>
      <c r="BA5" s="5"/>
      <c r="BC5" s="7"/>
      <c r="BH5" s="5"/>
      <c r="BJ5" s="7"/>
      <c r="BO5" s="5"/>
      <c r="BQ5" s="7"/>
      <c r="BV5" s="5"/>
      <c r="BX5" s="7"/>
      <c r="CC5" s="5"/>
      <c r="CE5" s="7"/>
      <c r="CJ5" s="5"/>
      <c r="CL5" s="7"/>
      <c r="CQ5" s="5"/>
      <c r="CS5" s="7"/>
      <c r="CX5" s="5"/>
      <c r="CZ5" s="7"/>
      <c r="DE5" s="5"/>
      <c r="DG5" s="7"/>
      <c r="DL5" s="5"/>
      <c r="DN5" s="7"/>
      <c r="DS5" s="5"/>
      <c r="DU5" s="7"/>
      <c r="DZ5" s="5"/>
      <c r="EB5" s="7"/>
      <c r="EG5" s="5"/>
      <c r="EI5" s="7"/>
      <c r="EN5" s="5"/>
      <c r="EP5" s="7"/>
      <c r="EU5" s="5"/>
      <c r="EW5" s="7"/>
      <c r="FB5" s="5"/>
      <c r="FD5" s="7"/>
      <c r="FI5" s="5"/>
      <c r="FK5" s="7"/>
      <c r="FP5" s="5"/>
      <c r="FR5" s="7"/>
      <c r="FW5" s="5"/>
      <c r="FY5" s="7"/>
      <c r="GD5" s="5"/>
      <c r="GF5" s="7"/>
      <c r="GK5" s="5"/>
      <c r="GM5" s="7"/>
      <c r="GR5" s="5"/>
      <c r="GT5" s="7"/>
      <c r="GY5" s="5"/>
      <c r="HA5" s="7"/>
      <c r="HF5" s="5"/>
      <c r="HH5" s="7"/>
      <c r="HM5" s="5"/>
      <c r="HO5" s="7"/>
      <c r="HT5" s="5"/>
      <c r="HV5" s="7"/>
      <c r="IA5" s="5"/>
      <c r="IC5" s="7"/>
      <c r="IH5" s="5"/>
      <c r="IJ5" s="7"/>
    </row>
    <row r="6" spans="1:244" ht="21" thickBot="1" x14ac:dyDescent="0.35">
      <c r="A6" s="11" t="s">
        <v>3</v>
      </c>
      <c r="B6" s="5"/>
      <c r="C6" s="5"/>
      <c r="D6" s="5"/>
      <c r="E6" s="12"/>
    </row>
    <row r="7" spans="1:244" x14ac:dyDescent="0.3">
      <c r="A7" s="30" t="s">
        <v>4</v>
      </c>
      <c r="B7" s="27" t="s">
        <v>5</v>
      </c>
      <c r="C7" s="27" t="s">
        <v>6</v>
      </c>
      <c r="D7" s="27" t="s">
        <v>7</v>
      </c>
      <c r="E7" s="27" t="s">
        <v>8</v>
      </c>
      <c r="F7" s="27" t="s">
        <v>8</v>
      </c>
      <c r="G7" s="27" t="s">
        <v>9</v>
      </c>
    </row>
    <row r="8" spans="1:244" ht="39" customHeight="1" thickBot="1" x14ac:dyDescent="0.35">
      <c r="A8" s="31"/>
      <c r="B8" s="13" t="s">
        <v>10</v>
      </c>
      <c r="C8" s="14" t="s">
        <v>11</v>
      </c>
      <c r="D8" s="13" t="s">
        <v>12</v>
      </c>
      <c r="E8" s="13" t="s">
        <v>10</v>
      </c>
      <c r="F8" s="14" t="s">
        <v>13</v>
      </c>
      <c r="G8" s="28"/>
      <c r="K8" s="29"/>
    </row>
    <row r="9" spans="1:244" ht="33" hidden="1" customHeight="1" x14ac:dyDescent="0.3">
      <c r="A9" s="15" t="s">
        <v>14</v>
      </c>
      <c r="B9" s="16" t="s">
        <v>15</v>
      </c>
      <c r="C9" s="17">
        <v>0.14499999999999999</v>
      </c>
      <c r="D9" s="16">
        <v>12</v>
      </c>
      <c r="E9" s="18">
        <v>12.1</v>
      </c>
      <c r="F9" s="18">
        <f t="shared" ref="F9:F17" si="0">+E9*12</f>
        <v>145.19999999999999</v>
      </c>
      <c r="G9" s="16" t="s">
        <v>16</v>
      </c>
    </row>
    <row r="10" spans="1:244" ht="33" customHeight="1" x14ac:dyDescent="0.3">
      <c r="A10" s="19" t="s">
        <v>17</v>
      </c>
      <c r="B10" s="16" t="s">
        <v>15</v>
      </c>
      <c r="C10" s="20">
        <v>0.14000000000000001</v>
      </c>
      <c r="D10" s="16">
        <v>12</v>
      </c>
      <c r="E10" s="18">
        <v>16</v>
      </c>
      <c r="F10" s="18">
        <f t="shared" si="0"/>
        <v>192</v>
      </c>
      <c r="G10" s="16" t="s">
        <v>16</v>
      </c>
    </row>
    <row r="11" spans="1:244" ht="33" customHeight="1" x14ac:dyDescent="0.3">
      <c r="A11" s="19" t="s">
        <v>18</v>
      </c>
      <c r="B11" s="16" t="s">
        <v>15</v>
      </c>
      <c r="C11" s="20">
        <v>0.14000000000000001</v>
      </c>
      <c r="D11" s="16">
        <v>12</v>
      </c>
      <c r="E11" s="18">
        <v>16</v>
      </c>
      <c r="F11" s="18">
        <f t="shared" si="0"/>
        <v>192</v>
      </c>
      <c r="G11" s="16" t="s">
        <v>16</v>
      </c>
    </row>
    <row r="12" spans="1:244" ht="33" customHeight="1" x14ac:dyDescent="0.3">
      <c r="A12" s="19" t="s">
        <v>19</v>
      </c>
      <c r="B12" s="16" t="s">
        <v>15</v>
      </c>
      <c r="C12" s="20">
        <v>0.14000000000000001</v>
      </c>
      <c r="D12" s="16">
        <v>12</v>
      </c>
      <c r="E12" s="18">
        <v>16</v>
      </c>
      <c r="F12" s="18">
        <f t="shared" si="0"/>
        <v>192</v>
      </c>
      <c r="G12" s="16" t="s">
        <v>16</v>
      </c>
    </row>
    <row r="13" spans="1:244" ht="33" customHeight="1" x14ac:dyDescent="0.3">
      <c r="A13" s="19" t="s">
        <v>20</v>
      </c>
      <c r="B13" s="16" t="s">
        <v>15</v>
      </c>
      <c r="C13" s="17">
        <v>0.14499999999999999</v>
      </c>
      <c r="D13" s="16">
        <v>12</v>
      </c>
      <c r="E13" s="18">
        <v>18</v>
      </c>
      <c r="F13" s="18">
        <f t="shared" si="0"/>
        <v>216</v>
      </c>
      <c r="G13" s="16" t="s">
        <v>16</v>
      </c>
    </row>
    <row r="14" spans="1:244" ht="33" customHeight="1" x14ac:dyDescent="0.3">
      <c r="A14" s="19" t="s">
        <v>21</v>
      </c>
      <c r="B14" s="16" t="s">
        <v>15</v>
      </c>
      <c r="C14" s="17">
        <v>0.14499999999999999</v>
      </c>
      <c r="D14" s="16">
        <v>12</v>
      </c>
      <c r="E14" s="18">
        <v>18</v>
      </c>
      <c r="F14" s="18">
        <f t="shared" si="0"/>
        <v>216</v>
      </c>
      <c r="G14" s="16" t="s">
        <v>16</v>
      </c>
    </row>
    <row r="15" spans="1:244" ht="33" hidden="1" customHeight="1" x14ac:dyDescent="0.3">
      <c r="A15" s="19" t="s">
        <v>22</v>
      </c>
      <c r="B15" s="16" t="s">
        <v>15</v>
      </c>
      <c r="C15" s="17">
        <v>0.125</v>
      </c>
      <c r="D15" s="16">
        <v>12</v>
      </c>
      <c r="E15" s="18">
        <v>8.6999999999999993</v>
      </c>
      <c r="F15" s="18">
        <f t="shared" si="0"/>
        <v>104.39999999999999</v>
      </c>
      <c r="G15" s="16" t="s">
        <v>16</v>
      </c>
    </row>
    <row r="16" spans="1:244" ht="33" hidden="1" customHeight="1" x14ac:dyDescent="0.3">
      <c r="A16" s="19" t="s">
        <v>23</v>
      </c>
      <c r="B16" s="16" t="s">
        <v>15</v>
      </c>
      <c r="C16" s="17">
        <v>0.125</v>
      </c>
      <c r="D16" s="16">
        <v>12</v>
      </c>
      <c r="E16" s="18">
        <v>10</v>
      </c>
      <c r="F16" s="18">
        <f t="shared" si="0"/>
        <v>120</v>
      </c>
      <c r="G16" s="16" t="s">
        <v>16</v>
      </c>
      <c r="H16" s="21"/>
    </row>
    <row r="17" spans="1:7" ht="33" customHeight="1" x14ac:dyDescent="0.3">
      <c r="A17" s="19" t="s">
        <v>24</v>
      </c>
      <c r="B17" s="16" t="s">
        <v>15</v>
      </c>
      <c r="C17" s="20">
        <v>0.14000000000000001</v>
      </c>
      <c r="D17" s="16">
        <v>12</v>
      </c>
      <c r="E17" s="18">
        <v>16</v>
      </c>
      <c r="F17" s="18">
        <f t="shared" si="0"/>
        <v>192</v>
      </c>
      <c r="G17" s="16" t="s">
        <v>16</v>
      </c>
    </row>
    <row r="19" spans="1:7" x14ac:dyDescent="0.3">
      <c r="A19" s="22"/>
      <c r="B19" s="22"/>
      <c r="C19" s="22"/>
      <c r="D19" s="22"/>
      <c r="E19" s="22"/>
      <c r="F19" s="22"/>
      <c r="G19" s="22"/>
    </row>
    <row r="21" spans="1:7" ht="21" thickBot="1" x14ac:dyDescent="0.35">
      <c r="B21" s="6"/>
      <c r="C21" s="6"/>
      <c r="D21" s="6"/>
      <c r="E21" s="7"/>
    </row>
    <row r="22" spans="1:7" ht="24.75" customHeight="1" thickBot="1" x14ac:dyDescent="0.35">
      <c r="B22" s="32" t="str">
        <f>+B5</f>
        <v>CONNECTICUT - Price Posting for August 2019 (September 2019 Prices)</v>
      </c>
      <c r="C22" s="33"/>
      <c r="D22" s="33"/>
      <c r="E22" s="33"/>
      <c r="F22" s="33"/>
      <c r="G22" s="34"/>
    </row>
    <row r="23" spans="1:7" ht="21" thickBot="1" x14ac:dyDescent="0.35">
      <c r="A23" s="11" t="s">
        <v>25</v>
      </c>
      <c r="B23" s="5"/>
      <c r="C23" s="5"/>
      <c r="D23" s="5"/>
      <c r="E23" s="12"/>
    </row>
    <row r="24" spans="1:7" ht="32.25" customHeight="1" x14ac:dyDescent="0.3">
      <c r="A24" s="23"/>
      <c r="B24" s="27" t="s">
        <v>5</v>
      </c>
      <c r="C24" s="27" t="s">
        <v>6</v>
      </c>
      <c r="D24" s="27" t="s">
        <v>7</v>
      </c>
      <c r="E24" s="27" t="s">
        <v>8</v>
      </c>
      <c r="F24" s="27" t="s">
        <v>8</v>
      </c>
      <c r="G24" s="27" t="s">
        <v>9</v>
      </c>
    </row>
    <row r="25" spans="1:7" ht="39" customHeight="1" thickBot="1" x14ac:dyDescent="0.35">
      <c r="A25" s="24" t="s">
        <v>4</v>
      </c>
      <c r="B25" s="28" t="s">
        <v>10</v>
      </c>
      <c r="C25" s="25" t="s">
        <v>11</v>
      </c>
      <c r="D25" s="28" t="s">
        <v>12</v>
      </c>
      <c r="E25" s="28" t="s">
        <v>10</v>
      </c>
      <c r="F25" s="25" t="s">
        <v>13</v>
      </c>
      <c r="G25" s="28"/>
    </row>
    <row r="26" spans="1:7" ht="31.5" hidden="1" customHeight="1" x14ac:dyDescent="0.3">
      <c r="A26" s="19" t="s">
        <v>14</v>
      </c>
      <c r="B26" s="16" t="s">
        <v>15</v>
      </c>
      <c r="C26" s="26">
        <v>0.14499999999999999</v>
      </c>
      <c r="D26" s="16">
        <v>12</v>
      </c>
      <c r="E26" s="18">
        <v>15.666666666666666</v>
      </c>
      <c r="F26" s="18">
        <f t="shared" ref="F26:F34" si="1">+E26*12</f>
        <v>188</v>
      </c>
      <c r="G26" s="16" t="s">
        <v>16</v>
      </c>
    </row>
    <row r="27" spans="1:7" ht="31.5" customHeight="1" x14ac:dyDescent="0.3">
      <c r="A27" s="19" t="s">
        <v>17</v>
      </c>
      <c r="B27" s="16" t="s">
        <v>15</v>
      </c>
      <c r="C27" s="20">
        <v>0.14000000000000001</v>
      </c>
      <c r="D27" s="16">
        <v>12</v>
      </c>
      <c r="E27" s="18">
        <v>24</v>
      </c>
      <c r="F27" s="18">
        <f t="shared" si="1"/>
        <v>288</v>
      </c>
      <c r="G27" s="16" t="s">
        <v>16</v>
      </c>
    </row>
    <row r="28" spans="1:7" ht="31.5" customHeight="1" x14ac:dyDescent="0.3">
      <c r="A28" s="19" t="s">
        <v>18</v>
      </c>
      <c r="B28" s="16" t="s">
        <v>15</v>
      </c>
      <c r="C28" s="20">
        <v>0.14000000000000001</v>
      </c>
      <c r="D28" s="16">
        <v>12</v>
      </c>
      <c r="E28" s="18">
        <v>24</v>
      </c>
      <c r="F28" s="18">
        <f t="shared" si="1"/>
        <v>288</v>
      </c>
      <c r="G28" s="16" t="s">
        <v>16</v>
      </c>
    </row>
    <row r="29" spans="1:7" ht="31.5" customHeight="1" x14ac:dyDescent="0.3">
      <c r="A29" s="19" t="s">
        <v>19</v>
      </c>
      <c r="B29" s="16" t="s">
        <v>15</v>
      </c>
      <c r="C29" s="20">
        <v>0.14000000000000001</v>
      </c>
      <c r="D29" s="16">
        <v>12</v>
      </c>
      <c r="E29" s="18">
        <v>24</v>
      </c>
      <c r="F29" s="18">
        <f t="shared" si="1"/>
        <v>288</v>
      </c>
      <c r="G29" s="16" t="s">
        <v>16</v>
      </c>
    </row>
    <row r="30" spans="1:7" ht="31.5" customHeight="1" x14ac:dyDescent="0.3">
      <c r="A30" s="19" t="s">
        <v>20</v>
      </c>
      <c r="B30" s="16" t="s">
        <v>15</v>
      </c>
      <c r="C30" s="17">
        <v>0.14499999999999999</v>
      </c>
      <c r="D30" s="16">
        <v>12</v>
      </c>
      <c r="E30" s="18">
        <v>27.33</v>
      </c>
      <c r="F30" s="18">
        <f t="shared" si="1"/>
        <v>327.96</v>
      </c>
      <c r="G30" s="16" t="s">
        <v>16</v>
      </c>
    </row>
    <row r="31" spans="1:7" ht="31.5" customHeight="1" x14ac:dyDescent="0.3">
      <c r="A31" s="19" t="s">
        <v>21</v>
      </c>
      <c r="B31" s="16" t="s">
        <v>15</v>
      </c>
      <c r="C31" s="17">
        <v>0.14499999999999999</v>
      </c>
      <c r="D31" s="16">
        <v>12</v>
      </c>
      <c r="E31" s="18">
        <v>27.33</v>
      </c>
      <c r="F31" s="18">
        <f t="shared" si="1"/>
        <v>327.96</v>
      </c>
      <c r="G31" s="16" t="s">
        <v>16</v>
      </c>
    </row>
    <row r="32" spans="1:7" ht="31.5" hidden="1" customHeight="1" x14ac:dyDescent="0.3">
      <c r="A32" s="19" t="s">
        <v>22</v>
      </c>
      <c r="B32" s="16" t="s">
        <v>15</v>
      </c>
      <c r="C32" s="17">
        <v>0.125</v>
      </c>
      <c r="D32" s="16">
        <v>12</v>
      </c>
      <c r="E32" s="18">
        <v>11.25</v>
      </c>
      <c r="F32" s="18">
        <f t="shared" si="1"/>
        <v>135</v>
      </c>
      <c r="G32" s="16" t="s">
        <v>16</v>
      </c>
    </row>
    <row r="33" spans="1:7" ht="31.5" hidden="1" customHeight="1" x14ac:dyDescent="0.3">
      <c r="A33" s="19" t="s">
        <v>23</v>
      </c>
      <c r="B33" s="16" t="s">
        <v>15</v>
      </c>
      <c r="C33" s="17">
        <v>0.125</v>
      </c>
      <c r="D33" s="16">
        <v>12</v>
      </c>
      <c r="E33" s="18">
        <v>16.5</v>
      </c>
      <c r="F33" s="18">
        <f t="shared" si="1"/>
        <v>198</v>
      </c>
      <c r="G33" s="16" t="s">
        <v>16</v>
      </c>
    </row>
    <row r="34" spans="1:7" ht="31.5" customHeight="1" x14ac:dyDescent="0.3">
      <c r="A34" s="19" t="s">
        <v>24</v>
      </c>
      <c r="B34" s="16" t="s">
        <v>15</v>
      </c>
      <c r="C34" s="20">
        <v>0.14000000000000001</v>
      </c>
      <c r="D34" s="16">
        <v>12</v>
      </c>
      <c r="E34" s="18">
        <v>24</v>
      </c>
      <c r="F34" s="18">
        <f t="shared" si="1"/>
        <v>288</v>
      </c>
      <c r="G34" s="16" t="s">
        <v>16</v>
      </c>
    </row>
  </sheetData>
  <mergeCells count="2">
    <mergeCell ref="A7:A8"/>
    <mergeCell ref="B22:G22"/>
  </mergeCells>
  <printOptions horizontalCentered="1"/>
  <pageMargins left="0.7" right="0.7" top="0.75" bottom="0.75" header="0.3" footer="0.3"/>
  <pageSetup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25C0831F60724C8C725D33FBD3848A" ma:contentTypeVersion="12" ma:contentTypeDescription="Create a new document." ma:contentTypeScope="" ma:versionID="29e235e1181d41d2e49d19fb412c6d13">
  <xsd:schema xmlns:xsd="http://www.w3.org/2001/XMLSchema" xmlns:xs="http://www.w3.org/2001/XMLSchema" xmlns:p="http://schemas.microsoft.com/office/2006/metadata/properties" xmlns:ns2="e4b6d3e9-015e-4ffe-8ed7-42bf917d08ae" targetNamespace="http://schemas.microsoft.com/office/2006/metadata/properties" ma:root="true" ma:fieldsID="bdf7bae94712fc9c621b2736c3317a86" ns2:_="">
    <xsd:import namespace="e4b6d3e9-015e-4ffe-8ed7-42bf917d0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6d3e9-015e-4ffe-8ed7-42bf917d08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29C9A8-F5A0-49E1-A6FA-B26C04C361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B20310-CF82-43A3-98D0-AFCF971F5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6d3e9-015e-4ffe-8ed7-42bf917d0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7BC257-9F8C-4CFF-859D-D1E7634443D5}">
  <ds:schemaRefs>
    <ds:schemaRef ds:uri="http://schemas.microsoft.com/office/2006/documentManagement/types"/>
    <ds:schemaRef ds:uri="e4b6d3e9-015e-4ffe-8ed7-42bf917d08a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MRI (Prices)</vt:lpstr>
      <vt:lpstr>'MRI (Prices)'!Print_Area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Heywood, Justina</dc:creator>
  <cp:keywords/>
  <dc:description/>
  <cp:lastModifiedBy>Heywood, Justina</cp:lastModifiedBy>
  <cp:revision/>
  <cp:lastPrinted>2019-06-18T20:17:41Z</cp:lastPrinted>
  <dcterms:created xsi:type="dcterms:W3CDTF">2017-04-24T13:43:54Z</dcterms:created>
  <dcterms:modified xsi:type="dcterms:W3CDTF">2019-07-23T15:12:38Z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0x010100E825C0831F60724C8C725D33FBD3848A</vt:lpwstr>
  </property>
  <property fmtid="{D5CDD505-2E9C-101B-9397-08002B2CF9AE}" pid="3" name="Order">
    <vt:r8>646100</vt:r8>
  </property>
</Properties>
</file>