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z_O'Connell\Documents\"/>
    </mc:Choice>
  </mc:AlternateContent>
  <bookViews>
    <workbookView xWindow="0" yWindow="0" windowWidth="17970" windowHeight="6135" tabRatio="500" activeTab="1"/>
  </bookViews>
  <sheets>
    <sheet name="MAY2013" sheetId="1" r:id="rId1"/>
    <sheet name="september2013" sheetId="2" r:id="rId2"/>
    <sheet name="Sheet2" sheetId="4" r:id="rId3"/>
    <sheet name="Sheet1" sheetId="3" r:id="rId4"/>
  </sheets>
  <externalReferences>
    <externalReference r:id="rId5"/>
  </externalReferences>
  <definedNames>
    <definedName name="_xlnm.Print_Area" localSheetId="0">'MAY2013'!$A$1:$L$27</definedName>
    <definedName name="_xlnm.Print_Area" localSheetId="1">september2013!$A$674:$H$688</definedName>
  </definedNames>
  <calcPr calcId="152511" concurrentCalc="0"/>
</workbook>
</file>

<file path=xl/calcChain.xml><?xml version="1.0" encoding="utf-8"?>
<calcChain xmlns="http://schemas.openxmlformats.org/spreadsheetml/2006/main">
  <c r="H192" i="2" l="1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M30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</calcChain>
</file>

<file path=xl/sharedStrings.xml><?xml version="1.0" encoding="utf-8"?>
<sst xmlns="http://schemas.openxmlformats.org/spreadsheetml/2006/main" count="3278" uniqueCount="1631">
  <si>
    <t>Size</t>
    <phoneticPr fontId="4" type="noConversion"/>
  </si>
  <si>
    <t>Brand</t>
    <phoneticPr fontId="4" type="noConversion"/>
  </si>
  <si>
    <t>Type</t>
    <phoneticPr fontId="4" type="noConversion"/>
  </si>
  <si>
    <t>Viejo FEO</t>
    <phoneticPr fontId="4" type="noConversion"/>
  </si>
  <si>
    <t>SauvBlanc</t>
    <phoneticPr fontId="4" type="noConversion"/>
  </si>
  <si>
    <t>Chardonnay</t>
    <phoneticPr fontId="4" type="noConversion"/>
  </si>
  <si>
    <t>Pino Noir Rose</t>
    <phoneticPr fontId="4" type="noConversion"/>
  </si>
  <si>
    <t>Merlot</t>
    <phoneticPr fontId="4" type="noConversion"/>
  </si>
  <si>
    <t>Carmenere</t>
    <phoneticPr fontId="4" type="noConversion"/>
  </si>
  <si>
    <t>Cabernet Sauvignon</t>
    <phoneticPr fontId="4" type="noConversion"/>
  </si>
  <si>
    <t>Choroy</t>
    <phoneticPr fontId="4" type="noConversion"/>
  </si>
  <si>
    <t>Saublanc/Chard</t>
    <phoneticPr fontId="4" type="noConversion"/>
  </si>
  <si>
    <t>Sblanc Chard 1.5</t>
    <phoneticPr fontId="4" type="noConversion"/>
  </si>
  <si>
    <t>Sauv/MERLOT</t>
    <phoneticPr fontId="4" type="noConversion"/>
  </si>
  <si>
    <t>Sauv/MERLOT 1.5</t>
    <phoneticPr fontId="4" type="noConversion"/>
  </si>
  <si>
    <t>Loranque</t>
    <phoneticPr fontId="4" type="noConversion"/>
  </si>
  <si>
    <t>Tempranillo</t>
    <phoneticPr fontId="4" type="noConversion"/>
  </si>
  <si>
    <t>Cab Sauv</t>
    <phoneticPr fontId="4" type="noConversion"/>
  </si>
  <si>
    <t>Finca Loranque</t>
    <phoneticPr fontId="4" type="noConversion"/>
  </si>
  <si>
    <t>Syrah/Temp</t>
    <phoneticPr fontId="4" type="noConversion"/>
  </si>
  <si>
    <t>Syrah</t>
    <phoneticPr fontId="4" type="noConversion"/>
  </si>
  <si>
    <t>Post Btl</t>
  </si>
  <si>
    <t>SRP</t>
  </si>
  <si>
    <t>Parolvini</t>
    <phoneticPr fontId="4" type="noConversion"/>
  </si>
  <si>
    <t>Barone Nero Veneto</t>
    <phoneticPr fontId="4" type="noConversion"/>
  </si>
  <si>
    <t>Bianco di Custoza</t>
    <phoneticPr fontId="4" type="noConversion"/>
  </si>
  <si>
    <t>Villa d'Adige</t>
    <phoneticPr fontId="4" type="noConversion"/>
  </si>
  <si>
    <t>Pinot Grigio  delle Venezie</t>
    <phoneticPr fontId="4" type="noConversion"/>
  </si>
  <si>
    <t>Cabernet Suavignon Veneto</t>
    <phoneticPr fontId="4" type="noConversion"/>
  </si>
  <si>
    <t>Rosato Veneto</t>
    <phoneticPr fontId="4" type="noConversion"/>
  </si>
  <si>
    <t>Rosato Veneto Sparkling</t>
    <phoneticPr fontId="4" type="noConversion"/>
  </si>
  <si>
    <t>Garganega Pinot Grigio</t>
    <phoneticPr fontId="4" type="noConversion"/>
  </si>
  <si>
    <t>Cabernet Sauvignon Veneto</t>
    <phoneticPr fontId="4" type="noConversion"/>
  </si>
  <si>
    <t>Garganega Pinot Grigio</t>
    <phoneticPr fontId="4" type="noConversion"/>
  </si>
  <si>
    <t>Vintage</t>
    <phoneticPr fontId="4" type="noConversion"/>
  </si>
  <si>
    <t>Item</t>
    <phoneticPr fontId="4" type="noConversion"/>
  </si>
  <si>
    <t>Loranque</t>
    <phoneticPr fontId="4" type="noConversion"/>
  </si>
  <si>
    <t>Loranque</t>
    <phoneticPr fontId="4" type="noConversion"/>
  </si>
  <si>
    <t>BTLS</t>
    <phoneticPr fontId="4" type="noConversion"/>
  </si>
  <si>
    <t>SKU #</t>
  </si>
  <si>
    <t>TS1001</t>
  </si>
  <si>
    <t>TS1002</t>
  </si>
  <si>
    <t>TS1003</t>
  </si>
  <si>
    <t>TS1004</t>
  </si>
  <si>
    <t>TS1005</t>
  </si>
  <si>
    <t>TS1006</t>
  </si>
  <si>
    <t>TS1007</t>
  </si>
  <si>
    <t>TS2001</t>
  </si>
  <si>
    <t>TS1008</t>
  </si>
  <si>
    <t>TS2002</t>
  </si>
  <si>
    <t>TS1009</t>
  </si>
  <si>
    <t>TS1010</t>
  </si>
  <si>
    <t>TS1011</t>
  </si>
  <si>
    <t>TS1012</t>
  </si>
  <si>
    <t>TS1013</t>
  </si>
  <si>
    <t>PV1014</t>
  </si>
  <si>
    <t>PV1015</t>
  </si>
  <si>
    <t>PV1016</t>
  </si>
  <si>
    <t>PV1017</t>
  </si>
  <si>
    <t>PV1018</t>
  </si>
  <si>
    <t>PV1019</t>
  </si>
  <si>
    <t>PV2003</t>
  </si>
  <si>
    <t>PV2004</t>
  </si>
  <si>
    <t>PV2005</t>
  </si>
  <si>
    <t>PV1020</t>
  </si>
  <si>
    <t>Cost/case</t>
  </si>
  <si>
    <t>Post/Case</t>
  </si>
  <si>
    <t>QTY</t>
  </si>
  <si>
    <t xml:space="preserve"> </t>
  </si>
  <si>
    <t>14</t>
  </si>
  <si>
    <t>28</t>
  </si>
  <si>
    <t>GALLONS</t>
  </si>
  <si>
    <t>30</t>
  </si>
  <si>
    <t>51</t>
  </si>
  <si>
    <t>101</t>
  </si>
  <si>
    <t>26</t>
  </si>
  <si>
    <t>49</t>
  </si>
  <si>
    <t>25</t>
  </si>
  <si>
    <t>60</t>
  </si>
  <si>
    <t>ML</t>
  </si>
  <si>
    <t>Pinot Noir Rose</t>
  </si>
  <si>
    <t>PV1021</t>
  </si>
  <si>
    <t>PV1022</t>
  </si>
  <si>
    <t>ProseccoDOC</t>
  </si>
  <si>
    <t>Valdobbiadene</t>
  </si>
  <si>
    <t>ProseccoDOCG</t>
  </si>
  <si>
    <t>Post Btl/can</t>
  </si>
  <si>
    <t>BTLS/Cans</t>
  </si>
  <si>
    <t>CWG001</t>
  </si>
  <si>
    <t>CWG</t>
  </si>
  <si>
    <t>Caravel White Blend</t>
  </si>
  <si>
    <t>CWG002</t>
  </si>
  <si>
    <t>Caravel Zinfandal Reserve</t>
  </si>
  <si>
    <t>CWG003</t>
  </si>
  <si>
    <t>Outcast Pinot Noir Central Coast</t>
  </si>
  <si>
    <t>Cabernet Sauvignon</t>
  </si>
  <si>
    <t>PV0026</t>
  </si>
  <si>
    <t>Parolvini</t>
  </si>
  <si>
    <t>Merlot Veneto I.G.T</t>
  </si>
  <si>
    <t>PV0027</t>
  </si>
  <si>
    <t>Montepulciano d'Abruzzo D.O.C</t>
  </si>
  <si>
    <t>Chardonnay delle Venezie</t>
  </si>
  <si>
    <t>Villa d'Adige</t>
  </si>
  <si>
    <t>Merlot</t>
  </si>
  <si>
    <t>Garganega Chardonnay</t>
  </si>
  <si>
    <t>PV0028</t>
  </si>
  <si>
    <t>PV0029</t>
  </si>
  <si>
    <t>PV0030</t>
  </si>
  <si>
    <t>PV0031</t>
  </si>
  <si>
    <t>750 ml</t>
  </si>
  <si>
    <t>Bare Distillers</t>
  </si>
  <si>
    <t>Truuli Vodka</t>
  </si>
  <si>
    <t>1.5L</t>
  </si>
  <si>
    <t>Pisco</t>
  </si>
  <si>
    <t>Pisquera Tulahuen</t>
  </si>
  <si>
    <t>PV2006</t>
  </si>
  <si>
    <t xml:space="preserve">Montepulciano d'Abruzzo </t>
  </si>
  <si>
    <t>PV1024</t>
  </si>
  <si>
    <t>Sonoma Wine Co.</t>
  </si>
  <si>
    <t>VI008</t>
  </si>
  <si>
    <t>VI009</t>
  </si>
  <si>
    <t>CWG004</t>
  </si>
  <si>
    <t>Outcast Pinot Noir Russian River Valley</t>
  </si>
  <si>
    <t>CWG005</t>
  </si>
  <si>
    <t>Outcast Napa Valley Cabernet Sauvignon</t>
  </si>
  <si>
    <t>CWG006</t>
  </si>
  <si>
    <t>Outcast Napa Valley Grenache</t>
  </si>
  <si>
    <t>PV2007</t>
  </si>
  <si>
    <t>PV2008</t>
  </si>
  <si>
    <t>750ml</t>
  </si>
  <si>
    <t xml:space="preserve">Argentina Malbec Riserva </t>
  </si>
  <si>
    <t xml:space="preserve">Valpoliciella Ripasso </t>
  </si>
  <si>
    <t>375ml</t>
  </si>
  <si>
    <t xml:space="preserve">Argentina Malbec </t>
  </si>
  <si>
    <t>Don Gennaro</t>
  </si>
  <si>
    <t>Villa Marin</t>
  </si>
  <si>
    <t>Chardonnay  delle Venezie</t>
  </si>
  <si>
    <t>Two Tails</t>
  </si>
  <si>
    <t>Marlborough Sauvignon Blanc</t>
  </si>
  <si>
    <t>Fernhook Estate</t>
  </si>
  <si>
    <t>Fairbourne</t>
  </si>
  <si>
    <t>Montepulciano</t>
  </si>
  <si>
    <t>VUI001</t>
  </si>
  <si>
    <t>VUI002</t>
  </si>
  <si>
    <t>VUI003</t>
  </si>
  <si>
    <t>Gomba Boschetti</t>
  </si>
  <si>
    <t xml:space="preserve">Barolo Boschetti </t>
  </si>
  <si>
    <t>Barbera d'Alba Traifilari</t>
  </si>
  <si>
    <t>PV1025</t>
  </si>
  <si>
    <t>PV1027</t>
  </si>
  <si>
    <t>Brunello di Montalcino</t>
  </si>
  <si>
    <t>PV1028</t>
  </si>
  <si>
    <t>PV1029</t>
  </si>
  <si>
    <t>PV1030</t>
  </si>
  <si>
    <t>SWC006</t>
  </si>
  <si>
    <t>Randall Monroe Pinot Noir</t>
  </si>
  <si>
    <t>SWC009</t>
  </si>
  <si>
    <t>Pico &amp; Vine Napa Cabernet Sauvignon</t>
  </si>
  <si>
    <t>SWC010</t>
  </si>
  <si>
    <t>Pico &amp; Vine Sonoma Chardonnay</t>
  </si>
  <si>
    <t>TV0001</t>
  </si>
  <si>
    <t xml:space="preserve">750ML </t>
  </si>
  <si>
    <t xml:space="preserve">Terravant </t>
  </si>
  <si>
    <t>Spotted Horse Chardonnay</t>
  </si>
  <si>
    <t>TV0002</t>
  </si>
  <si>
    <t>Spotted Horse Pinot Noir</t>
  </si>
  <si>
    <t>TV0003</t>
  </si>
  <si>
    <t>Gray Goose Chardonnay</t>
  </si>
  <si>
    <t>TV0004</t>
  </si>
  <si>
    <t>Gray Goose Pinot Noir</t>
  </si>
  <si>
    <t>DEM001</t>
  </si>
  <si>
    <t>Demetrio</t>
  </si>
  <si>
    <t>Tequilla Blanco</t>
  </si>
  <si>
    <t>DEM002</t>
  </si>
  <si>
    <t>Tequilla Anejo</t>
  </si>
  <si>
    <t>DEM003</t>
  </si>
  <si>
    <t>Tequilla Reposado</t>
  </si>
  <si>
    <t xml:space="preserve">Sangue di Giuda </t>
  </si>
  <si>
    <t>Moscato</t>
  </si>
  <si>
    <t>LWC001</t>
  </si>
  <si>
    <t>Hinman</t>
  </si>
  <si>
    <t>Oregon Pinot Noir</t>
  </si>
  <si>
    <t>LWC002</t>
  </si>
  <si>
    <t>Oregon Pinot Gris</t>
  </si>
  <si>
    <t>LWC003</t>
  </si>
  <si>
    <t xml:space="preserve">Silvan Ridge </t>
  </si>
  <si>
    <t>Willamette Pinot Noir</t>
  </si>
  <si>
    <t>LWC004</t>
  </si>
  <si>
    <t>Willamette Pinot Gris</t>
  </si>
  <si>
    <t>LWC005</t>
  </si>
  <si>
    <t>Freedom Hill Vyd Pinot Noir</t>
  </si>
  <si>
    <t>Elizabeth Chambers</t>
  </si>
  <si>
    <t>Winemakers Cuvee Pinot Noir</t>
  </si>
  <si>
    <t>LWC006</t>
  </si>
  <si>
    <t>LWC007</t>
  </si>
  <si>
    <t>Shea Vineyard Pinot Noir</t>
  </si>
  <si>
    <t>LWC008</t>
  </si>
  <si>
    <t>LWC009</t>
  </si>
  <si>
    <t>Oregon Riesling</t>
  </si>
  <si>
    <t>LWC010</t>
  </si>
  <si>
    <t>Willamette Early Muscat</t>
  </si>
  <si>
    <t>LWC011</t>
  </si>
  <si>
    <t>Freedom Hill Vineyard Pinot Noir</t>
  </si>
  <si>
    <t>LWS001</t>
  </si>
  <si>
    <t>Chateau Ste. Pierre</t>
  </si>
  <si>
    <t>Cotes de Provence Rose</t>
  </si>
  <si>
    <t>PV1031</t>
  </si>
  <si>
    <t>PV1032</t>
  </si>
  <si>
    <t>Sauvignon Blanc delle Venezie</t>
  </si>
  <si>
    <t>Rose</t>
  </si>
  <si>
    <t>Saggio</t>
  </si>
  <si>
    <t xml:space="preserve">Chianti DOC </t>
  </si>
  <si>
    <t>375 ml</t>
  </si>
  <si>
    <t>Verbena</t>
  </si>
  <si>
    <t xml:space="preserve">Black Box </t>
  </si>
  <si>
    <t>SS1001</t>
  </si>
  <si>
    <t>SS1002</t>
  </si>
  <si>
    <t>SS1003</t>
  </si>
  <si>
    <t>SS1004</t>
  </si>
  <si>
    <t>Valdobbiadene Millesimato Prosecco DOCG</t>
  </si>
  <si>
    <t>Sancerre Blanc</t>
  </si>
  <si>
    <t>LX1001</t>
  </si>
  <si>
    <t>Chateau Saint-Pierre</t>
  </si>
  <si>
    <t>LX1003</t>
  </si>
  <si>
    <t xml:space="preserve">Seven Fathoms </t>
  </si>
  <si>
    <t>LX1004</t>
  </si>
  <si>
    <t>SW4</t>
  </si>
  <si>
    <t>London Dry Gin</t>
  </si>
  <si>
    <t>Cayman Islands Premium Rum</t>
  </si>
  <si>
    <t>Gomba Albie</t>
  </si>
  <si>
    <t xml:space="preserve">Nebbiolo d'Alba </t>
  </si>
  <si>
    <t>VI010</t>
  </si>
  <si>
    <t>Il Valentino</t>
  </si>
  <si>
    <t>VI011</t>
  </si>
  <si>
    <t>Rosso di Montalcino, Sangiovese</t>
  </si>
  <si>
    <t>LX1007</t>
  </si>
  <si>
    <t>Msr Chat Tuilerie Pages Entre deux Mers</t>
  </si>
  <si>
    <t>DON001</t>
  </si>
  <si>
    <t xml:space="preserve">Don Nacho </t>
  </si>
  <si>
    <t>Tequilla Don Nacho Blanco</t>
  </si>
  <si>
    <t>DON002</t>
  </si>
  <si>
    <t>Tequilla Don Nacho Reposado</t>
  </si>
  <si>
    <t>DON003</t>
  </si>
  <si>
    <t>Tequilla Don Nacho Extra Premium Blanco</t>
  </si>
  <si>
    <t>DON004</t>
  </si>
  <si>
    <t>Tequilla Don Nacho Extra Premium Reposado</t>
  </si>
  <si>
    <t>DON005</t>
  </si>
  <si>
    <t>Tequilla Don Nacho Extra Premium Anejo</t>
  </si>
  <si>
    <t xml:space="preserve">Chardonnay </t>
  </si>
  <si>
    <t>Riesling</t>
  </si>
  <si>
    <t xml:space="preserve">Pinot Gris </t>
  </si>
  <si>
    <t>BSI002</t>
  </si>
  <si>
    <t>1Liter</t>
  </si>
  <si>
    <t>Rum</t>
  </si>
  <si>
    <t>Mangustan's Special Reserve</t>
  </si>
  <si>
    <t>Duc Beuil Napolean Brandy 750ml</t>
  </si>
  <si>
    <t>Brandy</t>
  </si>
  <si>
    <t>Vodka</t>
  </si>
  <si>
    <t>BSI003</t>
  </si>
  <si>
    <t>CM0001</t>
  </si>
  <si>
    <t>Clyde May's</t>
  </si>
  <si>
    <t>American Whiskey</t>
  </si>
  <si>
    <t>Entre Deux Mers White Bordeaux</t>
  </si>
  <si>
    <t>DEF001</t>
  </si>
  <si>
    <t>Vision</t>
  </si>
  <si>
    <t>Chardonnay</t>
  </si>
  <si>
    <t>DEF002</t>
  </si>
  <si>
    <t>Kacy</t>
  </si>
  <si>
    <t xml:space="preserve">Pinot Noir  </t>
  </si>
  <si>
    <t>DEF003</t>
  </si>
  <si>
    <t>Aaryn</t>
  </si>
  <si>
    <t>DEF004</t>
  </si>
  <si>
    <t>Jesika</t>
  </si>
  <si>
    <t>DEF005</t>
  </si>
  <si>
    <t>Daniel</t>
  </si>
  <si>
    <t>DEF006</t>
  </si>
  <si>
    <t>Elegance</t>
  </si>
  <si>
    <t>DEF007</t>
  </si>
  <si>
    <t>Founder's Blend</t>
  </si>
  <si>
    <t>Syrah</t>
  </si>
  <si>
    <t>DEF008</t>
  </si>
  <si>
    <t>Beginning's</t>
  </si>
  <si>
    <t>MAK001</t>
  </si>
  <si>
    <t>Mako</t>
  </si>
  <si>
    <t>MAK0026</t>
  </si>
  <si>
    <t>MAK003</t>
  </si>
  <si>
    <t>1.75 Liter</t>
  </si>
  <si>
    <t>PVK001</t>
  </si>
  <si>
    <t>KEG</t>
  </si>
  <si>
    <t>20L</t>
  </si>
  <si>
    <t>Garganega Pinot Grigio</t>
  </si>
  <si>
    <t>PVK002</t>
  </si>
  <si>
    <t>PVK003</t>
  </si>
  <si>
    <t>Delizia</t>
  </si>
  <si>
    <t>PVK004</t>
  </si>
  <si>
    <t>Rosso Colle</t>
  </si>
  <si>
    <t>N/A</t>
  </si>
  <si>
    <t>FRDI001</t>
  </si>
  <si>
    <t>Herbert Beaufort(Bouzy)</t>
  </si>
  <si>
    <t>Grand Cru Brut Carte s'Or Tradition</t>
  </si>
  <si>
    <t xml:space="preserve">FRDI002 </t>
  </si>
  <si>
    <t>Grand Cru Brut Rose Cuvee Yllen</t>
  </si>
  <si>
    <t>FRDI003</t>
  </si>
  <si>
    <t>Grand Cru Brut Blanc de Blancs Cuvee Melomane</t>
  </si>
  <si>
    <t>FRDI004</t>
  </si>
  <si>
    <t>Grand Cru Brut Cuvee La Favorite</t>
  </si>
  <si>
    <t>FRDI005</t>
  </si>
  <si>
    <t>Bouzy Pinot Noir</t>
  </si>
  <si>
    <t>Clos du Pere Clement Cotes du Rhone Visan</t>
  </si>
  <si>
    <t>Cuvee Style Cotes du Rhone Villages</t>
  </si>
  <si>
    <t>Cuvee Pere Clement Cotes du Rhone Visan</t>
  </si>
  <si>
    <t>FRDI007</t>
  </si>
  <si>
    <t>FRDI006</t>
  </si>
  <si>
    <t>FRDI008</t>
  </si>
  <si>
    <t>FRDI009</t>
  </si>
  <si>
    <t>Cuvee Ste Clement Syrah/Grenache</t>
  </si>
  <si>
    <t>FRDI010</t>
  </si>
  <si>
    <t>Chateau Neuf du Pape</t>
  </si>
  <si>
    <t>FRDI011</t>
  </si>
  <si>
    <t>Viognier IGP Drome</t>
  </si>
  <si>
    <t>Cht. Rousset Caillau</t>
  </si>
  <si>
    <t xml:space="preserve">Entre Deux Mers </t>
  </si>
  <si>
    <t>FRDI012</t>
  </si>
  <si>
    <t>Bordeaux Superieur</t>
  </si>
  <si>
    <t>Sauvignon Blanc</t>
  </si>
  <si>
    <t>Pinot Noir</t>
  </si>
  <si>
    <t>Cotes du Rhone</t>
  </si>
  <si>
    <t>VI016</t>
  </si>
  <si>
    <t>Encomienda D'Cervera</t>
  </si>
  <si>
    <t>Vulcanus CS</t>
  </si>
  <si>
    <t>VI017</t>
  </si>
  <si>
    <t>VI018</t>
  </si>
  <si>
    <t>Vulcanus T</t>
  </si>
  <si>
    <t>Senorio De Almagro</t>
  </si>
  <si>
    <t>VI019</t>
  </si>
  <si>
    <t>Wenrieder</t>
  </si>
  <si>
    <t>Gruner Veltline Klassik</t>
  </si>
  <si>
    <t>NF001</t>
  </si>
  <si>
    <t>Newhall Farms</t>
  </si>
  <si>
    <t>Ice Cider</t>
  </si>
  <si>
    <t>AT0001</t>
  </si>
  <si>
    <t>Esterlin</t>
  </si>
  <si>
    <t>Champagne Brut</t>
  </si>
  <si>
    <t>Gruner Veltline Schneiderberg</t>
  </si>
  <si>
    <t>Weissburgunder Birthal</t>
  </si>
  <si>
    <t>Riesling Bockgarten</t>
  </si>
  <si>
    <t>Gruner Veltliner Alte Reben</t>
  </si>
  <si>
    <t>Gruner Veltliner Reserve</t>
  </si>
  <si>
    <t>Riesling Kugler</t>
  </si>
  <si>
    <t>Riesling Reserve</t>
  </si>
  <si>
    <t>Riesling Grand Reserve</t>
  </si>
  <si>
    <t>Riesling Beerenauslese</t>
  </si>
  <si>
    <t>Welschriesling Eiswein</t>
  </si>
  <si>
    <t>Riesling Eiswein</t>
  </si>
  <si>
    <t>Riesling TBA</t>
  </si>
  <si>
    <t>VI020</t>
  </si>
  <si>
    <t>VI021</t>
  </si>
  <si>
    <t>VI023</t>
  </si>
  <si>
    <t>VI024</t>
  </si>
  <si>
    <t>VI025</t>
  </si>
  <si>
    <t>VI026</t>
  </si>
  <si>
    <t>VI027</t>
  </si>
  <si>
    <t>VI028</t>
  </si>
  <si>
    <t>VI029</t>
  </si>
  <si>
    <t>VI030</t>
  </si>
  <si>
    <t>VI031</t>
  </si>
  <si>
    <t>VI032</t>
  </si>
  <si>
    <t>187ml</t>
  </si>
  <si>
    <t xml:space="preserve"> Bourgogne Pinot Noir</t>
  </si>
  <si>
    <t>Promesses De France</t>
  </si>
  <si>
    <t xml:space="preserve">Promesses De France </t>
  </si>
  <si>
    <t xml:space="preserve">Chateau de L'Enclos </t>
  </si>
  <si>
    <t xml:space="preserve">La Galope </t>
  </si>
  <si>
    <t xml:space="preserve">Chateau Paradis </t>
  </si>
  <si>
    <t>AT002</t>
  </si>
  <si>
    <t>AT003</t>
  </si>
  <si>
    <t>AT004</t>
  </si>
  <si>
    <t>AT005</t>
  </si>
  <si>
    <t>AT006</t>
  </si>
  <si>
    <t>AT007</t>
  </si>
  <si>
    <t>Bordeaux</t>
  </si>
  <si>
    <t>Quinta do Zambujeiro</t>
  </si>
  <si>
    <t xml:space="preserve">Monte do Castanheiro </t>
  </si>
  <si>
    <t xml:space="preserve">Terra do Zambujeiro </t>
  </si>
  <si>
    <t>Bodega de Hesa de Los Llanos</t>
  </si>
  <si>
    <t xml:space="preserve">Maza Cruz White  </t>
  </si>
  <si>
    <t xml:space="preserve">Maza Cruz Red </t>
  </si>
  <si>
    <t xml:space="preserve">Maza Cruz Cima Red </t>
  </si>
  <si>
    <t>Capilla del Fraile</t>
  </si>
  <si>
    <t xml:space="preserve">Syrah &amp; Petit Verdot </t>
  </si>
  <si>
    <t>Cabernet Sauvignon 2012</t>
  </si>
  <si>
    <t xml:space="preserve">El Huique </t>
  </si>
  <si>
    <t xml:space="preserve">Special Selection Chardonnay </t>
  </si>
  <si>
    <t xml:space="preserve">1758 Selection </t>
  </si>
  <si>
    <t xml:space="preserve">Encomienda de Cerva </t>
  </si>
  <si>
    <t>Sangiovese</t>
  </si>
  <si>
    <t>Sangiovese di San Marino</t>
  </si>
  <si>
    <t>VI033</t>
  </si>
  <si>
    <t>VI034</t>
  </si>
  <si>
    <t>VI035</t>
  </si>
  <si>
    <t>VI036</t>
  </si>
  <si>
    <t>VI037</t>
  </si>
  <si>
    <t>VI038</t>
  </si>
  <si>
    <t>VI039</t>
  </si>
  <si>
    <t>VI040</t>
  </si>
  <si>
    <t>VI041</t>
  </si>
  <si>
    <t>VI042</t>
  </si>
  <si>
    <t>VI043</t>
  </si>
  <si>
    <t>CS Reserva "Marchigue"</t>
  </si>
  <si>
    <t>HB001</t>
  </si>
  <si>
    <t xml:space="preserve">Chateau Caillau </t>
  </si>
  <si>
    <t xml:space="preserve">Bordeaux </t>
  </si>
  <si>
    <t>SWC011</t>
  </si>
  <si>
    <t>Pico &amp; Vine Russian River Pinot Noir</t>
  </si>
  <si>
    <t>AT008</t>
  </si>
  <si>
    <t>Chateau Prieure-Guillaume</t>
  </si>
  <si>
    <t>AT009</t>
  </si>
  <si>
    <t xml:space="preserve">Bordeaux Superieur </t>
  </si>
  <si>
    <t xml:space="preserve">Chateau Guillaume Blanc </t>
  </si>
  <si>
    <t>AT010</t>
  </si>
  <si>
    <t>Cotes de Duras</t>
  </si>
  <si>
    <t xml:space="preserve">Chateau Les Roques </t>
  </si>
  <si>
    <t>AT011</t>
  </si>
  <si>
    <t xml:space="preserve">Chateau Grandefont </t>
  </si>
  <si>
    <t>AT012</t>
  </si>
  <si>
    <t>Chateau Le Pourcaud</t>
  </si>
  <si>
    <t>AT013</t>
  </si>
  <si>
    <t>Chateau La Borne</t>
  </si>
  <si>
    <t>Estate Vineyard</t>
  </si>
  <si>
    <t>375ML</t>
  </si>
  <si>
    <t>TB0007</t>
  </si>
  <si>
    <t>750ML</t>
  </si>
  <si>
    <t>TB0006</t>
  </si>
  <si>
    <t>Rabicano</t>
  </si>
  <si>
    <t>Deux Cheveaux</t>
  </si>
  <si>
    <t>TB0005</t>
  </si>
  <si>
    <t>TB0004</t>
  </si>
  <si>
    <t>TB0003</t>
  </si>
  <si>
    <t>Trio Vineyard</t>
  </si>
  <si>
    <t>TB0002</t>
  </si>
  <si>
    <t>Sauv Blanc</t>
  </si>
  <si>
    <t>Tench Vineyard</t>
  </si>
  <si>
    <t>TB0001</t>
  </si>
  <si>
    <t>SWC012</t>
  </si>
  <si>
    <t>Marlo Merlot</t>
  </si>
  <si>
    <t>Graton Cabernet Sauvignon</t>
  </si>
  <si>
    <t>Graton Merlot</t>
  </si>
  <si>
    <t>Graton Chardonnay</t>
  </si>
  <si>
    <t>Bosa</t>
  </si>
  <si>
    <t>ProseccoDOC Split</t>
  </si>
  <si>
    <t>PV1033</t>
  </si>
  <si>
    <t>Off the Hook Pinot Grigio  delle Venezie</t>
  </si>
  <si>
    <t>SWC016</t>
  </si>
  <si>
    <t>Marlo Sauvignon Blanc</t>
  </si>
  <si>
    <t>SWC017</t>
  </si>
  <si>
    <t>Marlo Chardonnay</t>
  </si>
  <si>
    <t xml:space="preserve">Marlo Cabernet Sauvignon </t>
  </si>
  <si>
    <t>Marlo Pinot Noir</t>
  </si>
  <si>
    <t>Cabernet Sauvignon Veneto</t>
  </si>
  <si>
    <t>PVB001</t>
  </si>
  <si>
    <t>BOX</t>
  </si>
  <si>
    <t>10L</t>
  </si>
  <si>
    <t>Cabernet Veneto</t>
  </si>
  <si>
    <t>PVB002</t>
  </si>
  <si>
    <t>Nero d'Avola Terre Siciliane</t>
  </si>
  <si>
    <t>PVB003</t>
  </si>
  <si>
    <t>Barone Nero Veneto</t>
  </si>
  <si>
    <t>5L</t>
  </si>
  <si>
    <t>Amarone delle Valpoliciella</t>
  </si>
  <si>
    <t>PV1035</t>
  </si>
  <si>
    <t>Terrre Siciliana Nero d'Avola</t>
  </si>
  <si>
    <t>TB1001</t>
  </si>
  <si>
    <t>Tamber Bey</t>
  </si>
  <si>
    <t>Tench Vineyard Sauvignon Blanc</t>
  </si>
  <si>
    <t>TB1002</t>
  </si>
  <si>
    <t>Trio Vineyard Chardonnay</t>
  </si>
  <si>
    <t>TB1003</t>
  </si>
  <si>
    <t>Deux Cheveaux Chardonnay</t>
  </si>
  <si>
    <t>TB1004</t>
  </si>
  <si>
    <t>Deux Cheveaux Cabernet Sauvignon</t>
  </si>
  <si>
    <t>TB1005</t>
  </si>
  <si>
    <t>Deux Cheveaux Rabicano</t>
  </si>
  <si>
    <t>TB1006</t>
  </si>
  <si>
    <t>Estate Vineyard Cabernet Sauvignon</t>
  </si>
  <si>
    <t>TB1007</t>
  </si>
  <si>
    <t>POST OFF PRICE/CASE  PROMO</t>
  </si>
  <si>
    <t>AT014</t>
  </si>
  <si>
    <t>Sanogasta</t>
  </si>
  <si>
    <t>Classic  Malbec</t>
  </si>
  <si>
    <t>Classic Cabernet Sauvignon</t>
  </si>
  <si>
    <t>EXP004</t>
  </si>
  <si>
    <t>TB1008</t>
  </si>
  <si>
    <t>Sun Chase Vineyard Pinot Noir</t>
  </si>
  <si>
    <t>TB1009</t>
  </si>
  <si>
    <t>Deux Cheveaux Merlot</t>
  </si>
  <si>
    <t>AT015</t>
  </si>
  <si>
    <t>Rouge</t>
  </si>
  <si>
    <t>Mojo Cellars</t>
  </si>
  <si>
    <t>Monterey County Chardonnay</t>
  </si>
  <si>
    <t>MC002</t>
  </si>
  <si>
    <t>Paso Robles Cabernet Sauvignon</t>
  </si>
  <si>
    <t>PV1036</t>
  </si>
  <si>
    <t>Chianti Colli Senesi</t>
  </si>
  <si>
    <t>Maison Jean-Claude Fromont</t>
  </si>
  <si>
    <t xml:space="preserve">Sancerre Feuille de Vigne </t>
  </si>
  <si>
    <t xml:space="preserve">Sancerre La Grange Pere &amp; Fille </t>
  </si>
  <si>
    <t>CD001</t>
  </si>
  <si>
    <t>Coteaux de l'Ardeche</t>
  </si>
  <si>
    <t xml:space="preserve">Viognier </t>
  </si>
  <si>
    <t>Palissaire</t>
  </si>
  <si>
    <t>CD002</t>
  </si>
  <si>
    <t>CD003</t>
  </si>
  <si>
    <t>California Cabernet Sauvignon</t>
  </si>
  <si>
    <t>LWS002</t>
  </si>
  <si>
    <t>Sparkling Cotes de Provence Rose</t>
  </si>
  <si>
    <t>Robinia</t>
  </si>
  <si>
    <t>MJCF01</t>
  </si>
  <si>
    <t>MJCF02</t>
  </si>
  <si>
    <t>FF0001</t>
  </si>
  <si>
    <t>FF0002</t>
  </si>
  <si>
    <t>FF0003</t>
  </si>
  <si>
    <t>SuperTuscan Blend Sangiovese Merlot</t>
  </si>
  <si>
    <t>Rosato</t>
  </si>
  <si>
    <t>Vermentino</t>
  </si>
  <si>
    <t>3L</t>
  </si>
  <si>
    <t>TV001</t>
  </si>
  <si>
    <t>Tri-Vin Imports</t>
  </si>
  <si>
    <t>1907 Malbec</t>
  </si>
  <si>
    <t>TV002</t>
  </si>
  <si>
    <t>MV Gran Reserva Malbec</t>
  </si>
  <si>
    <t>TV003</t>
  </si>
  <si>
    <t>Callejon del Crimen Gran Reserva Malbec</t>
  </si>
  <si>
    <t>TV004</t>
  </si>
  <si>
    <t>Callejon del Crimen Gran Reserva Cabernet</t>
  </si>
  <si>
    <t>TV005</t>
  </si>
  <si>
    <t>Sordo Barolo</t>
  </si>
  <si>
    <t>TV006</t>
  </si>
  <si>
    <t>Molino del Piano Brunello</t>
  </si>
  <si>
    <t>TV007</t>
  </si>
  <si>
    <t>Mussel Bay Sauvignon Blanc</t>
  </si>
  <si>
    <t>TV008</t>
  </si>
  <si>
    <t>Carmin Reguengos Alentejo</t>
  </si>
  <si>
    <t>TV009</t>
  </si>
  <si>
    <t>Confidencial Reserva Tinto</t>
  </si>
  <si>
    <t>TV010</t>
  </si>
  <si>
    <t>Portada Winemaker's Selection</t>
  </si>
  <si>
    <t>TV011</t>
  </si>
  <si>
    <t>Tussock Jumper Pinot Grigio</t>
  </si>
  <si>
    <t>TV012</t>
  </si>
  <si>
    <t>Tussock Jumper Malbec</t>
  </si>
  <si>
    <t>TV013</t>
  </si>
  <si>
    <t>Tutela Prosecco</t>
  </si>
  <si>
    <t>TV014</t>
  </si>
  <si>
    <t>Lab Red</t>
  </si>
  <si>
    <t>TV015</t>
  </si>
  <si>
    <t>Lab White</t>
  </si>
  <si>
    <t>TV016</t>
  </si>
  <si>
    <t>Giovello Prosecco</t>
  </si>
  <si>
    <t>LWC013</t>
  </si>
  <si>
    <t>LWC012</t>
  </si>
  <si>
    <t>Lazy River Vineyard Pinot Noir</t>
  </si>
  <si>
    <t>Temperance Hill Vyd Pinot Noir</t>
  </si>
  <si>
    <t>Domaine du Four Bassot</t>
  </si>
  <si>
    <t>Rully</t>
  </si>
  <si>
    <t>AT016</t>
  </si>
  <si>
    <t>RTD001</t>
  </si>
  <si>
    <t>Rock Town Distillery</t>
  </si>
  <si>
    <t>Arkansas Bourbon Whiskey</t>
  </si>
  <si>
    <t>RTD002</t>
  </si>
  <si>
    <t>Arkansas Hickory Smoked Whiskey</t>
  </si>
  <si>
    <t>RTD003</t>
  </si>
  <si>
    <t>Arkansas Rye Whiskey</t>
  </si>
  <si>
    <t>RTD004</t>
  </si>
  <si>
    <t>Arkansas Single Barrel Reserve Whiskey</t>
  </si>
  <si>
    <t>RTD005</t>
  </si>
  <si>
    <t>Barrel Reserve Brandon's Gin</t>
  </si>
  <si>
    <t>LWC006A</t>
  </si>
  <si>
    <t>Brandon's Gin</t>
  </si>
  <si>
    <t>DVE001</t>
  </si>
  <si>
    <t>D'Vine Estates</t>
  </si>
  <si>
    <t>Blaye-Cotes de Bordeaux CH. Haut Canteloup</t>
  </si>
  <si>
    <t>DVE002</t>
  </si>
  <si>
    <t>Cotes du Rhone Old Vines Jenna Sparr</t>
  </si>
  <si>
    <t>DVE003</t>
  </si>
  <si>
    <t>DVE004</t>
  </si>
  <si>
    <t>Domaine La Grande Maison AOC Sancerre</t>
  </si>
  <si>
    <t>Domaine De Guillon Pays des Cotes de Gascogne IGP</t>
  </si>
  <si>
    <t>DVE005</t>
  </si>
  <si>
    <t>Polo Club French Sparkling</t>
  </si>
  <si>
    <t>DVE006</t>
  </si>
  <si>
    <t>Opaline AOP Coteaux Varois Rose</t>
  </si>
  <si>
    <t>DVE007</t>
  </si>
  <si>
    <t>Pure Provence Cotes de Provence</t>
  </si>
  <si>
    <t>Champagne Rose</t>
  </si>
  <si>
    <t>JBA001</t>
  </si>
  <si>
    <t>Pfister</t>
  </si>
  <si>
    <t>Pinot Blanc</t>
  </si>
  <si>
    <t>TV017</t>
  </si>
  <si>
    <t>TV018</t>
  </si>
  <si>
    <t>MC001</t>
  </si>
  <si>
    <t>MC003</t>
  </si>
  <si>
    <t>Oscar Tobia Rioja Reserve</t>
  </si>
  <si>
    <t xml:space="preserve">Alma Malbec Reserve </t>
  </si>
  <si>
    <t>VAK001</t>
  </si>
  <si>
    <t>VAK002</t>
  </si>
  <si>
    <t>VAK003</t>
  </si>
  <si>
    <t>VAK004</t>
  </si>
  <si>
    <t>Albarino</t>
  </si>
  <si>
    <t>CC0001</t>
  </si>
  <si>
    <t>Hizan</t>
  </si>
  <si>
    <t>Verdejo-Rueda Region</t>
  </si>
  <si>
    <t>Conde de Picardo</t>
  </si>
  <si>
    <t>Tempranillo-Rioja Region</t>
  </si>
  <si>
    <t xml:space="preserve">Picardo Crianza </t>
  </si>
  <si>
    <t>Tempranillo-Crinaza</t>
  </si>
  <si>
    <t>CC0003</t>
  </si>
  <si>
    <t>CC0004</t>
  </si>
  <si>
    <t>CWG007</t>
  </si>
  <si>
    <t>CWG008</t>
  </si>
  <si>
    <t>Outcast Drifter</t>
  </si>
  <si>
    <t>CWG009</t>
  </si>
  <si>
    <t>Outcast Sonoma Coast Chard</t>
  </si>
  <si>
    <t>CWG010</t>
  </si>
  <si>
    <t>Outcast Zinfandel Mendocino</t>
  </si>
  <si>
    <t>CWG011</t>
  </si>
  <si>
    <t>Oak Knoll Merlot</t>
  </si>
  <si>
    <t>CWG012</t>
  </si>
  <si>
    <t xml:space="preserve">Oak Knoll Grenache </t>
  </si>
  <si>
    <t>AT017</t>
  </si>
  <si>
    <t xml:space="preserve">Barco </t>
  </si>
  <si>
    <t>Negro</t>
  </si>
  <si>
    <t>CWG013</t>
  </si>
  <si>
    <t xml:space="preserve">Outcast Cab Franc Reserve </t>
  </si>
  <si>
    <t>CC0005</t>
  </si>
  <si>
    <t>SPES</t>
  </si>
  <si>
    <t>Harvest Selection</t>
  </si>
  <si>
    <t>CC0006</t>
  </si>
  <si>
    <t>LOA</t>
  </si>
  <si>
    <t>Signature Wine</t>
  </si>
  <si>
    <t>Mello Vineyard Sauvignon Blanc</t>
  </si>
  <si>
    <t>TB1010</t>
  </si>
  <si>
    <t>TB1011</t>
  </si>
  <si>
    <t xml:space="preserve">Yountville Sauvignon Blanc </t>
  </si>
  <si>
    <t>TB1012</t>
  </si>
  <si>
    <t>Yountville Un-Oaked Chardonnay</t>
  </si>
  <si>
    <t>Rockefeller</t>
  </si>
  <si>
    <t>RWS002</t>
  </si>
  <si>
    <t>Cognac XO</t>
  </si>
  <si>
    <t>RWS003</t>
  </si>
  <si>
    <t>RWS004</t>
  </si>
  <si>
    <t>Cognac VSOP</t>
  </si>
  <si>
    <t>RWS005</t>
  </si>
  <si>
    <t>RWS006</t>
  </si>
  <si>
    <t>50ml</t>
  </si>
  <si>
    <t>AT018</t>
  </si>
  <si>
    <t>Arnaud Germain</t>
  </si>
  <si>
    <t>Bourgogne Hautes Cotes de Beaune</t>
  </si>
  <si>
    <t>AT019</t>
  </si>
  <si>
    <t>St.Romain Red Sous le Chateau</t>
  </si>
  <si>
    <t>AT020</t>
  </si>
  <si>
    <t>Domain Capuano Ferreri</t>
  </si>
  <si>
    <t>Chassage Mont Cuvee Prestige</t>
  </si>
  <si>
    <t>AT021</t>
  </si>
  <si>
    <t>Chassage Mont 1er Cru Morgeot</t>
  </si>
  <si>
    <t>AT022</t>
  </si>
  <si>
    <t>Chassage Mont Vielles Vignes red</t>
  </si>
  <si>
    <t>AT023</t>
  </si>
  <si>
    <t>Pommard</t>
  </si>
  <si>
    <t>AT024</t>
  </si>
  <si>
    <t>Beaune 1er Cru Les Marconnets</t>
  </si>
  <si>
    <t>AT025</t>
  </si>
  <si>
    <t>Corton Grand Cru</t>
  </si>
  <si>
    <t>AT026</t>
  </si>
  <si>
    <t>Domain Guyon</t>
  </si>
  <si>
    <t>Vosne Romanee</t>
  </si>
  <si>
    <t>AT027</t>
  </si>
  <si>
    <t>Gevrey Chamberlin</t>
  </si>
  <si>
    <t>AT028</t>
  </si>
  <si>
    <t>Nuit St. Georges</t>
  </si>
  <si>
    <t>AT029</t>
  </si>
  <si>
    <t>Clos Vougeot</t>
  </si>
  <si>
    <t>AT030</t>
  </si>
  <si>
    <t>AT031</t>
  </si>
  <si>
    <t>Domain Guy et Yvan Dufouleur</t>
  </si>
  <si>
    <t>Nuits St Georges Aux St Julien</t>
  </si>
  <si>
    <t>AT032</t>
  </si>
  <si>
    <t>AT033</t>
  </si>
  <si>
    <t>Fixin 1er Cru Monopole Clos du Chapitre</t>
  </si>
  <si>
    <t>AT034</t>
  </si>
  <si>
    <t>AT035</t>
  </si>
  <si>
    <t>Nuit St. Georges 1er Cru Les Poulettes</t>
  </si>
  <si>
    <t>AT036</t>
  </si>
  <si>
    <t>AT037</t>
  </si>
  <si>
    <t>Nuit St. Georges 1er Cru Clos des Perrieres</t>
  </si>
  <si>
    <t>AT038</t>
  </si>
  <si>
    <t xml:space="preserve">Cognac VS </t>
  </si>
  <si>
    <t>TV019</t>
  </si>
  <si>
    <t>TV020</t>
  </si>
  <si>
    <t>Floreal Bordeaux</t>
  </si>
  <si>
    <t>Fuerza</t>
  </si>
  <si>
    <t>RTD007</t>
  </si>
  <si>
    <t>RTD006</t>
  </si>
  <si>
    <t>Arkansas 3YO Straight Bourbon Whiskey</t>
  </si>
  <si>
    <t>RTD008</t>
  </si>
  <si>
    <t>Arkansas 5th Anniversay Straight Bourbon Whiskey</t>
  </si>
  <si>
    <t>AT039</t>
  </si>
  <si>
    <t>Chateau Les Granges</t>
  </si>
  <si>
    <t>VDN001</t>
  </si>
  <si>
    <t xml:space="preserve">Domaine Seguinot </t>
  </si>
  <si>
    <t>Chablis</t>
  </si>
  <si>
    <t>VDN002</t>
  </si>
  <si>
    <t>Chateauneuf du Pape</t>
  </si>
  <si>
    <t>VDN003</t>
  </si>
  <si>
    <t>Domaine Duseigneur</t>
  </si>
  <si>
    <t>Cotes du Rhone La Chapelle</t>
  </si>
  <si>
    <t>VDN004</t>
  </si>
  <si>
    <t>Domaine Vincent Couche</t>
  </si>
  <si>
    <t>Champagne Eclipsia Extra Brut</t>
  </si>
  <si>
    <t>VDN005</t>
  </si>
  <si>
    <t>Champagne Eclipsia Rose Brut</t>
  </si>
  <si>
    <t>VDN006</t>
  </si>
  <si>
    <t>Nicolas Maillart</t>
  </si>
  <si>
    <t>Champagne 1er Cru Brut Platine</t>
  </si>
  <si>
    <t>VDN007</t>
  </si>
  <si>
    <t>Domaine des Fages</t>
  </si>
  <si>
    <t>Cahors</t>
  </si>
  <si>
    <t>Prosecco Brut</t>
  </si>
  <si>
    <t>Prosecco Extra Dry</t>
  </si>
  <si>
    <t>PV1051</t>
  </si>
  <si>
    <t>Rully Rouge</t>
  </si>
  <si>
    <t>AT040</t>
  </si>
  <si>
    <t>SWC020</t>
  </si>
  <si>
    <t>SWC021</t>
  </si>
  <si>
    <t>SWC022</t>
  </si>
  <si>
    <t>SWC023</t>
  </si>
  <si>
    <t>SWC031</t>
  </si>
  <si>
    <t>SWC032</t>
  </si>
  <si>
    <t>Lobetia</t>
  </si>
  <si>
    <t>Tempranillo</t>
  </si>
  <si>
    <t>TWG002</t>
  </si>
  <si>
    <t>Sweet Bubbles by Lobetia</t>
  </si>
  <si>
    <t>Pink Bubbles by Lobetia</t>
  </si>
  <si>
    <t>TWG003</t>
  </si>
  <si>
    <t>TWG004</t>
  </si>
  <si>
    <t>Marco Zunia</t>
  </si>
  <si>
    <t>Malbec</t>
  </si>
  <si>
    <t>TWG005</t>
  </si>
  <si>
    <t>Malbec-Bonarda</t>
  </si>
  <si>
    <t>TWG006</t>
  </si>
  <si>
    <t>Coelho Attraco</t>
  </si>
  <si>
    <t>TWG007</t>
  </si>
  <si>
    <t>Coelho Renovacio</t>
  </si>
  <si>
    <t>TWG008</t>
  </si>
  <si>
    <t>Coelho Paciencia</t>
  </si>
  <si>
    <t>VV001</t>
  </si>
  <si>
    <t>Victor Vineyards</t>
  </si>
  <si>
    <t>VV002</t>
  </si>
  <si>
    <t>VV003</t>
  </si>
  <si>
    <t>Zinfandel</t>
  </si>
  <si>
    <t>VV004</t>
  </si>
  <si>
    <t>VV005</t>
  </si>
  <si>
    <t>Red Blend</t>
  </si>
  <si>
    <t xml:space="preserve">Asombroso </t>
  </si>
  <si>
    <t>n/a</t>
  </si>
  <si>
    <t>AFT002</t>
  </si>
  <si>
    <t>The Colaboration</t>
  </si>
  <si>
    <t>AFT003</t>
  </si>
  <si>
    <t>Del Porto El Carbonzado</t>
  </si>
  <si>
    <t>SWC026</t>
  </si>
  <si>
    <t>Secret Cellars Paso Robles Cabernet Sauvignon</t>
  </si>
  <si>
    <t>SWC027</t>
  </si>
  <si>
    <t>Secret Cellars Monterey County Chardonnay</t>
  </si>
  <si>
    <t>SWC028</t>
  </si>
  <si>
    <t>Secret Cellars St. Lucia Higland Pinot Noir</t>
  </si>
  <si>
    <t>CC0007</t>
  </si>
  <si>
    <t xml:space="preserve">Wint &amp; Lila </t>
  </si>
  <si>
    <t>Pure Grain Vodka</t>
  </si>
  <si>
    <t>CC0008</t>
  </si>
  <si>
    <t>KAS001</t>
  </si>
  <si>
    <t>100ml</t>
  </si>
  <si>
    <t>Kas Krupnikas</t>
  </si>
  <si>
    <t>Spiced Honey Liqeur</t>
  </si>
  <si>
    <t>AT041</t>
  </si>
  <si>
    <t>Louis Vallon</t>
  </si>
  <si>
    <t>Sparkling Rose Cremant de Bordeaux</t>
  </si>
  <si>
    <t>AT042</t>
  </si>
  <si>
    <t xml:space="preserve">Moment de Plasir </t>
  </si>
  <si>
    <t>IGP Oc Rose -Syrah/Grenache</t>
  </si>
  <si>
    <t>24L</t>
  </si>
  <si>
    <t>PV1029-6</t>
  </si>
  <si>
    <t>AT043</t>
  </si>
  <si>
    <t>Chateau Bruni</t>
  </si>
  <si>
    <t xml:space="preserve">Bordeaux Supérieur AOP </t>
  </si>
  <si>
    <t>RTD009</t>
  </si>
  <si>
    <t xml:space="preserve">Arkansas Single Barrel Hickory Smoked Whiskey </t>
  </si>
  <si>
    <t>PVOST01</t>
  </si>
  <si>
    <t>Vino Ricci</t>
  </si>
  <si>
    <t>AT044</t>
  </si>
  <si>
    <t>VV006</t>
  </si>
  <si>
    <t>VV007</t>
  </si>
  <si>
    <t>VV008</t>
  </si>
  <si>
    <t>VV009</t>
  </si>
  <si>
    <t>PV2005-14</t>
  </si>
  <si>
    <t>Garganega Pinot Grigio-2014</t>
  </si>
  <si>
    <t>CC0009</t>
  </si>
  <si>
    <t>Choroy</t>
  </si>
  <si>
    <t>CC0010</t>
  </si>
  <si>
    <t>CC0011</t>
  </si>
  <si>
    <t>Carmenere</t>
  </si>
  <si>
    <t>CC0012</t>
  </si>
  <si>
    <t>CC0013</t>
  </si>
  <si>
    <t>CC0014</t>
  </si>
  <si>
    <t>CC0015</t>
  </si>
  <si>
    <t>CC0016</t>
  </si>
  <si>
    <t>CC0017</t>
  </si>
  <si>
    <t>Ruben &amp; Flora</t>
  </si>
  <si>
    <t>Cabernet Sauvignon/Carmenere</t>
  </si>
  <si>
    <t>FMG001</t>
  </si>
  <si>
    <t xml:space="preserve">J Baumer </t>
  </si>
  <si>
    <t xml:space="preserve">Riesling </t>
  </si>
  <si>
    <t>FMG002</t>
  </si>
  <si>
    <t>Natural Riesling</t>
  </si>
  <si>
    <t>FMG003</t>
  </si>
  <si>
    <t>FMG004</t>
  </si>
  <si>
    <t>Chenin Blanc</t>
  </si>
  <si>
    <t>FMG016</t>
  </si>
  <si>
    <t>Credo</t>
  </si>
  <si>
    <t>FMG017</t>
  </si>
  <si>
    <t>FMG018</t>
  </si>
  <si>
    <t>Shiraz/Merlot/Viognier</t>
  </si>
  <si>
    <t>FMG019</t>
  </si>
  <si>
    <t>Four Secrets</t>
  </si>
  <si>
    <t>Sparkling Shiraz</t>
  </si>
  <si>
    <t>NV</t>
  </si>
  <si>
    <t>AT052</t>
  </si>
  <si>
    <t xml:space="preserve">Macon Village </t>
  </si>
  <si>
    <t>KPF001</t>
  </si>
  <si>
    <t>Balducci's</t>
  </si>
  <si>
    <t>KPF002</t>
  </si>
  <si>
    <t>KPF003</t>
  </si>
  <si>
    <t>2014/2015</t>
  </si>
  <si>
    <t>KPF004</t>
  </si>
  <si>
    <t>Pinot Grigio</t>
  </si>
  <si>
    <t>KPF005</t>
  </si>
  <si>
    <t>KPF006</t>
  </si>
  <si>
    <t>KAS002</t>
  </si>
  <si>
    <t>KAS003</t>
  </si>
  <si>
    <t>KPF007</t>
  </si>
  <si>
    <t>La Galope</t>
  </si>
  <si>
    <t>AT053</t>
  </si>
  <si>
    <t>AWG001</t>
  </si>
  <si>
    <t>AWG002</t>
  </si>
  <si>
    <t>AWG003</t>
  </si>
  <si>
    <t>Pago del Vicario</t>
  </si>
  <si>
    <t>Blanco de Tempranillo</t>
  </si>
  <si>
    <t>AWG004</t>
  </si>
  <si>
    <t>Pablo Claro</t>
  </si>
  <si>
    <t>Cabernet Sauvignon Graciano</t>
  </si>
  <si>
    <t xml:space="preserve">Jean Marc Aujoux  White Burgundy </t>
  </si>
  <si>
    <t>RTD010</t>
  </si>
  <si>
    <t>RTD011</t>
  </si>
  <si>
    <t>1.75L</t>
  </si>
  <si>
    <t>CW0001</t>
  </si>
  <si>
    <t>Cleveland Whiskey</t>
  </si>
  <si>
    <t>Cleveland Underground Apple Wood</t>
  </si>
  <si>
    <t>CW0002</t>
  </si>
  <si>
    <t>Cleveland Underground Honey Locust Wood</t>
  </si>
  <si>
    <t>CW0003</t>
  </si>
  <si>
    <t>Cleveland Underground Sugar Maple Wood</t>
  </si>
  <si>
    <t>CW0004</t>
  </si>
  <si>
    <t>Cleveland Underground Hickory Wood</t>
  </si>
  <si>
    <t>CW0005</t>
  </si>
  <si>
    <t>Cleveland Underground Black Cherry Wood</t>
  </si>
  <si>
    <t>CW0006</t>
  </si>
  <si>
    <t>Cleveland Black Reserve</t>
  </si>
  <si>
    <t>PVP0001</t>
  </si>
  <si>
    <t>Podere La Vigna</t>
  </si>
  <si>
    <t>Rosso di Monalcino</t>
  </si>
  <si>
    <t>AWG005</t>
  </si>
  <si>
    <t>WBI0001</t>
  </si>
  <si>
    <t>Savee Sea</t>
  </si>
  <si>
    <t>WBI0002</t>
  </si>
  <si>
    <t>Naia E Senora</t>
  </si>
  <si>
    <t>BW0001</t>
  </si>
  <si>
    <t xml:space="preserve">Bianchi </t>
  </si>
  <si>
    <t>BW0002</t>
  </si>
  <si>
    <t>BW0003</t>
  </si>
  <si>
    <t>BW0004</t>
  </si>
  <si>
    <t>BW0005</t>
  </si>
  <si>
    <t>Shadow Ridge</t>
  </si>
  <si>
    <t>BW0006</t>
  </si>
  <si>
    <t>BW0007</t>
  </si>
  <si>
    <t>BW0008</t>
  </si>
  <si>
    <t>BW0009</t>
  </si>
  <si>
    <t>Emerald Glen</t>
  </si>
  <si>
    <t>BW0010</t>
  </si>
  <si>
    <t>Burgundy</t>
  </si>
  <si>
    <t>BW0011</t>
  </si>
  <si>
    <t>M.Coz</t>
  </si>
  <si>
    <t>Red Meritage Napa Valley</t>
  </si>
  <si>
    <t>BW0012</t>
  </si>
  <si>
    <t>PureCoz</t>
  </si>
  <si>
    <t>Red Blend Napa Valley</t>
  </si>
  <si>
    <t>BW0013</t>
  </si>
  <si>
    <t xml:space="preserve">750ml </t>
  </si>
  <si>
    <t>Secret7</t>
  </si>
  <si>
    <t>Cabernet</t>
  </si>
  <si>
    <t>BW0014</t>
  </si>
  <si>
    <t>PureCru</t>
  </si>
  <si>
    <t>BW0015</t>
  </si>
  <si>
    <t>SangioVetta</t>
  </si>
  <si>
    <t>BW0016</t>
  </si>
  <si>
    <t>Cabernet Sauvignon Napa Valley</t>
  </si>
  <si>
    <t>BW0017</t>
  </si>
  <si>
    <t>Cab Franc-Merlot Napa Valley</t>
  </si>
  <si>
    <t>BW0018</t>
  </si>
  <si>
    <t>Pinot Noir Carneros</t>
  </si>
  <si>
    <t>BW0019</t>
  </si>
  <si>
    <t>PURETY Napa Valley White Meritage</t>
  </si>
  <si>
    <t>BW0020</t>
  </si>
  <si>
    <t>Rosato di Sangio Lodi</t>
  </si>
  <si>
    <t>GWI023</t>
  </si>
  <si>
    <t>GWI024</t>
  </si>
  <si>
    <t>GWI025</t>
  </si>
  <si>
    <t>GWI026</t>
  </si>
  <si>
    <t>ME001</t>
  </si>
  <si>
    <t>Madonna Estate</t>
  </si>
  <si>
    <t>ME002</t>
  </si>
  <si>
    <t>Pinot Gris</t>
  </si>
  <si>
    <t>ME003</t>
  </si>
  <si>
    <t>PV0026-11</t>
  </si>
  <si>
    <t>Merlot Veneto CLOSEOUT</t>
  </si>
  <si>
    <t>TS1004-12</t>
  </si>
  <si>
    <t>Merlot-CLOSEOUT</t>
  </si>
  <si>
    <t>WBI0003</t>
  </si>
  <si>
    <t>Black Swift</t>
  </si>
  <si>
    <t>BW0021</t>
  </si>
  <si>
    <t>Birra Capri Artigianale</t>
  </si>
  <si>
    <t>Ligea</t>
  </si>
  <si>
    <t>330ml</t>
  </si>
  <si>
    <t>BW0022</t>
  </si>
  <si>
    <t>DION001</t>
  </si>
  <si>
    <t>Chianti</t>
  </si>
  <si>
    <t>Prosecco</t>
  </si>
  <si>
    <t>DION002</t>
  </si>
  <si>
    <t>TB009</t>
  </si>
  <si>
    <t xml:space="preserve">Napa Valley Rose </t>
  </si>
  <si>
    <t>RWI001</t>
  </si>
  <si>
    <t>Poderi Foglia</t>
  </si>
  <si>
    <t>Falanghina</t>
  </si>
  <si>
    <t>RWI002</t>
  </si>
  <si>
    <t xml:space="preserve">Lis Neris </t>
  </si>
  <si>
    <t xml:space="preserve">Pinot Grigio </t>
  </si>
  <si>
    <t>RWI003</t>
  </si>
  <si>
    <t>Andrea Oberto</t>
  </si>
  <si>
    <t>Barolo Albarella</t>
  </si>
  <si>
    <t>RWI004</t>
  </si>
  <si>
    <t>Collelceto</t>
  </si>
  <si>
    <t xml:space="preserve">Brunello di Montalcino </t>
  </si>
  <si>
    <t>RWI005</t>
  </si>
  <si>
    <t>RWI006</t>
  </si>
  <si>
    <t>Maso Cantanghel</t>
  </si>
  <si>
    <t>Montecastello</t>
  </si>
  <si>
    <t>PVP0002</t>
  </si>
  <si>
    <t>TWG009</t>
  </si>
  <si>
    <t xml:space="preserve">Tartessos </t>
  </si>
  <si>
    <t>Sparkling White</t>
  </si>
  <si>
    <t>SWC029</t>
  </si>
  <si>
    <t>Wheelhouse Meritage</t>
  </si>
  <si>
    <t>SWC030</t>
  </si>
  <si>
    <t>Pico &amp; Vine Meritage</t>
  </si>
  <si>
    <t>Marc Cellars</t>
  </si>
  <si>
    <t>SWC033</t>
  </si>
  <si>
    <t>SWC034</t>
  </si>
  <si>
    <t>ERA</t>
  </si>
  <si>
    <t>Syrah Terre Sicillane</t>
  </si>
  <si>
    <t>GWI027</t>
  </si>
  <si>
    <t>Nero d'Avolo</t>
  </si>
  <si>
    <t>GWI028</t>
  </si>
  <si>
    <t>GWI029</t>
  </si>
  <si>
    <t>GWI030</t>
  </si>
  <si>
    <t>HD0001</t>
  </si>
  <si>
    <t xml:space="preserve">Chant du Merle </t>
  </si>
  <si>
    <t>Sancerre</t>
  </si>
  <si>
    <t>HD0002</t>
  </si>
  <si>
    <t xml:space="preserve">Chateau de la Noe </t>
  </si>
  <si>
    <t>Muscadet</t>
  </si>
  <si>
    <t>HD0003</t>
  </si>
  <si>
    <t>Loupart</t>
  </si>
  <si>
    <t>HD0004</t>
  </si>
  <si>
    <t xml:space="preserve">Chateau Reveillon </t>
  </si>
  <si>
    <t>Corbiere Rouge</t>
  </si>
  <si>
    <t>HD0005</t>
  </si>
  <si>
    <t>Chateau la bastide Haute</t>
  </si>
  <si>
    <t>HD0006</t>
  </si>
  <si>
    <t>Chateau Moron Lafite</t>
  </si>
  <si>
    <t>Chateau Bel Air</t>
  </si>
  <si>
    <t>Graves</t>
  </si>
  <si>
    <t>HD0007</t>
  </si>
  <si>
    <t>HD0008</t>
  </si>
  <si>
    <t>Manoir de la Greliere</t>
  </si>
  <si>
    <t>HD0009</t>
  </si>
  <si>
    <t>Chateau Moulinat</t>
  </si>
  <si>
    <t>HD0010</t>
  </si>
  <si>
    <t>Domaine a deux Touraine</t>
  </si>
  <si>
    <t>HD0011</t>
  </si>
  <si>
    <t>Lestruelle</t>
  </si>
  <si>
    <t>HD0012</t>
  </si>
  <si>
    <t xml:space="preserve">Blanc </t>
  </si>
  <si>
    <t>HD0013</t>
  </si>
  <si>
    <t>Haut Medoc</t>
  </si>
  <si>
    <t>HD0014</t>
  </si>
  <si>
    <t>LGI</t>
  </si>
  <si>
    <t>HD0015</t>
  </si>
  <si>
    <t>HD0016</t>
  </si>
  <si>
    <t>Duo des Mers</t>
  </si>
  <si>
    <t>GTD001</t>
  </si>
  <si>
    <t>Born and Bred</t>
  </si>
  <si>
    <t>GTD002</t>
  </si>
  <si>
    <t>Colter's Run</t>
  </si>
  <si>
    <t>Bourbon Whiskey</t>
  </si>
  <si>
    <t>Estate Emmanuel Fellot</t>
  </si>
  <si>
    <t>Bourgogne Blanc Chardonnay</t>
  </si>
  <si>
    <t>Domaine Le Bon Viveur</t>
  </si>
  <si>
    <t>Bourgogne Rouge Pinot Noir</t>
  </si>
  <si>
    <t>FOV001</t>
  </si>
  <si>
    <t>FOV002</t>
  </si>
  <si>
    <t>CW0007</t>
  </si>
  <si>
    <t>Cleveland Christmas Bourbon</t>
  </si>
  <si>
    <t>HD0017</t>
  </si>
  <si>
    <t>Domaine Ste. Andeol</t>
  </si>
  <si>
    <t>Cotes du Rhone Village Cairanne</t>
  </si>
  <si>
    <t>HD0018</t>
  </si>
  <si>
    <t>PRV001</t>
  </si>
  <si>
    <t>Peake Ranch Vineyard</t>
  </si>
  <si>
    <t>Santa Rita Hills Pinot Noir</t>
  </si>
  <si>
    <t>PRV002</t>
  </si>
  <si>
    <t>Sierra Madre Chardonnay</t>
  </si>
  <si>
    <t>PRV003</t>
  </si>
  <si>
    <t>John Sebastiano Pinot Noir</t>
  </si>
  <si>
    <t>AT0054</t>
  </si>
  <si>
    <t>Domaine Girault</t>
  </si>
  <si>
    <t>Le Grand Moulin Sancerre</t>
  </si>
  <si>
    <t>HD0019</t>
  </si>
  <si>
    <t>Domaine Rosier</t>
  </si>
  <si>
    <t xml:space="preserve"> Cuvee Jean Baptiste Blaquette de Limoux</t>
  </si>
  <si>
    <t>Sfizio</t>
  </si>
  <si>
    <t>LWC006-14</t>
  </si>
  <si>
    <t>BM0001</t>
  </si>
  <si>
    <t>BM0002</t>
  </si>
  <si>
    <t>RTD012</t>
  </si>
  <si>
    <t>RTD013</t>
  </si>
  <si>
    <t>Basil Vodka</t>
  </si>
  <si>
    <t>Grapefruit Vodka</t>
  </si>
  <si>
    <t>Atlas Peak</t>
  </si>
  <si>
    <t>DE001I</t>
  </si>
  <si>
    <t>Domaine La Grande Maison</t>
  </si>
  <si>
    <t>RTD014</t>
  </si>
  <si>
    <t>Vodka 1.75 Glass</t>
  </si>
  <si>
    <t>RTD015</t>
  </si>
  <si>
    <t>Barley Whiskey</t>
  </si>
  <si>
    <t>Primitivo</t>
  </si>
  <si>
    <t>HV0001</t>
  </si>
  <si>
    <t xml:space="preserve">Hoopes </t>
  </si>
  <si>
    <t>Oakville Estate Cabernet Sauvignon</t>
  </si>
  <si>
    <t>HV0002</t>
  </si>
  <si>
    <t>Napa Valley Cabernet Sauvignon</t>
  </si>
  <si>
    <t>HV0003</t>
  </si>
  <si>
    <t>Genny's Chardonnay</t>
  </si>
  <si>
    <t>HV0004</t>
  </si>
  <si>
    <t>HV0005</t>
  </si>
  <si>
    <t>Hoopla</t>
  </si>
  <si>
    <t>HV0006</t>
  </si>
  <si>
    <t>HV0007</t>
  </si>
  <si>
    <t>Napa Red Blend</t>
  </si>
  <si>
    <t>HV0008</t>
  </si>
  <si>
    <t>Liparita</t>
  </si>
  <si>
    <t>Yountville Cabernet Sauvignon</t>
  </si>
  <si>
    <t>BM0003</t>
  </si>
  <si>
    <t>Billy Ray's</t>
  </si>
  <si>
    <t>UD0001</t>
  </si>
  <si>
    <t>Underdog</t>
  </si>
  <si>
    <t>CC7001</t>
  </si>
  <si>
    <t xml:space="preserve">Puerta de Toledo </t>
  </si>
  <si>
    <t>LaCruz</t>
  </si>
  <si>
    <t>CC7002</t>
  </si>
  <si>
    <t>Loranque Tempranillo</t>
  </si>
  <si>
    <t>DVE008</t>
  </si>
  <si>
    <t xml:space="preserve">Cap Gris Pays d'Oc Rose 2016 </t>
  </si>
  <si>
    <t>WIC001</t>
  </si>
  <si>
    <t>Miali</t>
  </si>
  <si>
    <t>Falanghina Salento</t>
  </si>
  <si>
    <t>WIC002</t>
  </si>
  <si>
    <t>Generaj</t>
  </si>
  <si>
    <t>Bric Varomaldo Roero Arneis</t>
  </si>
  <si>
    <t>WIC003</t>
  </si>
  <si>
    <t>La Tur Barbera d'Alba DOCG</t>
  </si>
  <si>
    <t>WIC004</t>
  </si>
  <si>
    <t xml:space="preserve">Spigallo </t>
  </si>
  <si>
    <t>Campet St Marie Chardonnay</t>
  </si>
  <si>
    <t>Campet St. Marie Pinot Noir</t>
  </si>
  <si>
    <t>TV021</t>
  </si>
  <si>
    <t>TV022</t>
  </si>
  <si>
    <t>TV023</t>
  </si>
  <si>
    <t>TV024</t>
  </si>
  <si>
    <t>Lab Moscato</t>
  </si>
  <si>
    <t>Lab Sweet Red</t>
  </si>
  <si>
    <t xml:space="preserve">Lab Rose </t>
  </si>
  <si>
    <t>TV025</t>
  </si>
  <si>
    <t>TV026</t>
  </si>
  <si>
    <t>TV027</t>
  </si>
  <si>
    <t>TV028</t>
  </si>
  <si>
    <t>RTD010-6</t>
  </si>
  <si>
    <t>Vodka-6 pack</t>
  </si>
  <si>
    <t>RTD016</t>
  </si>
  <si>
    <t>Mandarin Orange Vodka</t>
  </si>
  <si>
    <t>Conte Bianco</t>
  </si>
  <si>
    <t>White Cooking Wine</t>
  </si>
  <si>
    <t>PVC001</t>
  </si>
  <si>
    <t>AT055</t>
  </si>
  <si>
    <t>Paradis</t>
  </si>
  <si>
    <t>Cuvee Terre</t>
  </si>
  <si>
    <t>AT056</t>
  </si>
  <si>
    <t>Domaine Vauroux</t>
  </si>
  <si>
    <t>AT057</t>
  </si>
  <si>
    <t>Vielles Vignes</t>
  </si>
  <si>
    <t>TWG010</t>
  </si>
  <si>
    <t>BCS001</t>
  </si>
  <si>
    <t>Zerbo</t>
  </si>
  <si>
    <t>Gavi DOCG</t>
  </si>
  <si>
    <t>BCS002</t>
  </si>
  <si>
    <t>Gavi di Gavi DOCG</t>
  </si>
  <si>
    <t>Armilla</t>
  </si>
  <si>
    <t>BCS003</t>
  </si>
  <si>
    <t>BCS004</t>
  </si>
  <si>
    <t xml:space="preserve">Rosso di Montalcino </t>
  </si>
  <si>
    <t>BCS005</t>
  </si>
  <si>
    <t>Langhe Rosso</t>
  </si>
  <si>
    <t>Blagheur Nebbiolo Blend</t>
  </si>
  <si>
    <t>BCS006</t>
  </si>
  <si>
    <t>BCS007</t>
  </si>
  <si>
    <t>BCS008</t>
  </si>
  <si>
    <t>Vignacci</t>
  </si>
  <si>
    <t xml:space="preserve">Montecucco Sangiovese </t>
  </si>
  <si>
    <t>Montecucco Rosso</t>
  </si>
  <si>
    <t xml:space="preserve">Diablo Rosso Toscana </t>
  </si>
  <si>
    <t>La Bignele</t>
  </si>
  <si>
    <t>Amarone Della Valpolicella</t>
  </si>
  <si>
    <t>Valpolicella Ripasso</t>
  </si>
  <si>
    <t>Valpolicella Classico Superiore</t>
  </si>
  <si>
    <t>BCS009</t>
  </si>
  <si>
    <t>BCS010</t>
  </si>
  <si>
    <t>BCS011</t>
  </si>
  <si>
    <t>TWG011</t>
  </si>
  <si>
    <t>Camelopard</t>
  </si>
  <si>
    <t>WH001</t>
  </si>
  <si>
    <t xml:space="preserve">White Hart </t>
  </si>
  <si>
    <t>Pinot Noir 2015</t>
  </si>
  <si>
    <t>WH002</t>
  </si>
  <si>
    <t>Chardonnay 2015</t>
  </si>
  <si>
    <t>SWC035</t>
  </si>
  <si>
    <t>Arius</t>
  </si>
  <si>
    <t>Edna Valley Pinot Noir 2014</t>
  </si>
  <si>
    <t>TVW001</t>
  </si>
  <si>
    <t xml:space="preserve">River Road Ranch </t>
  </si>
  <si>
    <t>Sauvignon Blanc 2015</t>
  </si>
  <si>
    <t>TVW002</t>
  </si>
  <si>
    <t>TVW003</t>
  </si>
  <si>
    <t>Pinot Noir 2013</t>
  </si>
  <si>
    <t>TVW004</t>
  </si>
  <si>
    <t>Henry's Blend</t>
  </si>
  <si>
    <t>Red Blend 2013</t>
  </si>
  <si>
    <t>TVW005</t>
  </si>
  <si>
    <t>Block 21 Cloverdale Ranch, Alexander Valley</t>
  </si>
  <si>
    <t>Cabernet 2012</t>
  </si>
  <si>
    <t>GWI031</t>
  </si>
  <si>
    <t>Kelsey</t>
  </si>
  <si>
    <t>Brut Sparkling Wine</t>
  </si>
  <si>
    <t>SWC040</t>
  </si>
  <si>
    <t>Filigree</t>
  </si>
  <si>
    <t>CA Rose 2016</t>
  </si>
  <si>
    <t>White</t>
  </si>
  <si>
    <t>DVE010</t>
  </si>
  <si>
    <t>Sauvignon Blanc 2016</t>
  </si>
  <si>
    <t xml:space="preserve">Domaine des Echardières Touraine </t>
  </si>
  <si>
    <t>BFC001</t>
  </si>
  <si>
    <t>Trotamundos</t>
  </si>
  <si>
    <t>BFC002</t>
  </si>
  <si>
    <t>BFC003</t>
  </si>
  <si>
    <t>BFC004</t>
  </si>
  <si>
    <t>Syrah 2011</t>
  </si>
  <si>
    <t>BFC005</t>
  </si>
  <si>
    <t>Riesling 2014</t>
  </si>
  <si>
    <t>Cabernet Sauvignon 2013</t>
  </si>
  <si>
    <t>Fidel Amador</t>
  </si>
  <si>
    <t>BM004</t>
  </si>
  <si>
    <t>TWG012</t>
  </si>
  <si>
    <t xml:space="preserve">Teso </t>
  </si>
  <si>
    <t>Monastrell</t>
  </si>
  <si>
    <t>TWG013</t>
  </si>
  <si>
    <t>Galerna</t>
  </si>
  <si>
    <t xml:space="preserve">Verdejo </t>
  </si>
  <si>
    <t>TWG014</t>
  </si>
  <si>
    <t>2 Copas</t>
  </si>
  <si>
    <t>Red</t>
  </si>
  <si>
    <t>Argentine Red</t>
  </si>
  <si>
    <t>TWG015</t>
  </si>
  <si>
    <t>Spanish Red</t>
  </si>
  <si>
    <t>Spanish White</t>
  </si>
  <si>
    <t>Chile Cabernet</t>
  </si>
  <si>
    <t>Chile Sauvignon Blanc</t>
  </si>
  <si>
    <t>Barricas</t>
  </si>
  <si>
    <t>Don Silvestre</t>
  </si>
  <si>
    <t>Hinojosa</t>
  </si>
  <si>
    <t>75oml</t>
  </si>
  <si>
    <t>Jardim da Estrela</t>
  </si>
  <si>
    <t>Anna's Way</t>
  </si>
  <si>
    <t>Boyal</t>
  </si>
  <si>
    <t>WBI025</t>
  </si>
  <si>
    <t>WBI024</t>
  </si>
  <si>
    <t>WBI023</t>
  </si>
  <si>
    <t>WBI022</t>
  </si>
  <si>
    <t>WBI021</t>
  </si>
  <si>
    <t>WBI017</t>
  </si>
  <si>
    <t>WBI018</t>
  </si>
  <si>
    <t>WBI019</t>
  </si>
  <si>
    <t>WBI020</t>
  </si>
  <si>
    <t>WBI014</t>
  </si>
  <si>
    <t>WBI015</t>
  </si>
  <si>
    <t>WBI016</t>
  </si>
  <si>
    <t>Bilontra</t>
  </si>
  <si>
    <t>TWG016</t>
  </si>
  <si>
    <t>CBF001</t>
  </si>
  <si>
    <t>PV3001</t>
  </si>
  <si>
    <t>Primitivo del Salento</t>
  </si>
  <si>
    <t>GWI032</t>
  </si>
  <si>
    <t>Empire</t>
  </si>
  <si>
    <t>GWI033</t>
  </si>
  <si>
    <t>Gearbox</t>
  </si>
  <si>
    <t>GWI034</t>
  </si>
  <si>
    <t>GWI035</t>
  </si>
  <si>
    <t>Projection</t>
  </si>
  <si>
    <t>GWI036</t>
  </si>
  <si>
    <t>PP0001</t>
  </si>
  <si>
    <t>Proud Pour</t>
  </si>
  <si>
    <t>PP0002</t>
  </si>
  <si>
    <t>PV3002</t>
  </si>
  <si>
    <t xml:space="preserve">Delizia Sparkling </t>
  </si>
  <si>
    <t>MAL001</t>
  </si>
  <si>
    <t>MAL002</t>
  </si>
  <si>
    <t>MAL003</t>
  </si>
  <si>
    <t>Langhe Favorita</t>
  </si>
  <si>
    <t>MAL004</t>
  </si>
  <si>
    <t>MAL005</t>
  </si>
  <si>
    <t>Renesium Late Harvest NV</t>
  </si>
  <si>
    <t>MAL006</t>
  </si>
  <si>
    <t xml:space="preserve">Barbera d'Alba San Michele </t>
  </si>
  <si>
    <t>MAL007</t>
  </si>
  <si>
    <t>MAL008</t>
  </si>
  <si>
    <t>MAL009</t>
  </si>
  <si>
    <t>MAL010</t>
  </si>
  <si>
    <t xml:space="preserve">Malvira </t>
  </si>
  <si>
    <t>Roero Arneis</t>
  </si>
  <si>
    <t>Roero Arneis Rive Gauche</t>
  </si>
  <si>
    <t>Roero Nebbiolo</t>
  </si>
  <si>
    <t>Roero Nebbiolo Trinita Riserva</t>
  </si>
  <si>
    <t>Langhe Rosso St.Gugliemo</t>
  </si>
  <si>
    <t>Malvira</t>
  </si>
  <si>
    <t>Brachetto Birbet NV</t>
  </si>
  <si>
    <t>Roero Arneis Trinita</t>
  </si>
  <si>
    <t>HD0020</t>
  </si>
  <si>
    <t>Two Birds One Stone</t>
  </si>
  <si>
    <t>HD0021</t>
  </si>
  <si>
    <t>SWC036</t>
  </si>
  <si>
    <t>Edna Valley Chardonnay 2016</t>
  </si>
  <si>
    <t>SWC009X</t>
  </si>
  <si>
    <t>RTD017</t>
  </si>
  <si>
    <t>Peated Malt Bourbon</t>
  </si>
  <si>
    <t>LDC001</t>
  </si>
  <si>
    <t>Lyon Distilling Co.</t>
  </si>
  <si>
    <t>Lyon White Rum</t>
  </si>
  <si>
    <t>LDC002</t>
  </si>
  <si>
    <t>Lyon Dark Rum</t>
  </si>
  <si>
    <t>LDC003</t>
  </si>
  <si>
    <t xml:space="preserve">Domaine Denizot </t>
  </si>
  <si>
    <t>Crocker &amp; Starr</t>
  </si>
  <si>
    <t>2013 1 Post Cabernet Sauvignon</t>
  </si>
  <si>
    <t>CS001</t>
  </si>
  <si>
    <t>CS002</t>
  </si>
  <si>
    <t>2014 Bridesmaid Red Blend</t>
  </si>
  <si>
    <t>CS003</t>
  </si>
  <si>
    <t>2016 Bridesmaid White Wine</t>
  </si>
  <si>
    <t>WS001</t>
  </si>
  <si>
    <t>Sur Le Pont</t>
  </si>
  <si>
    <t>WS002</t>
  </si>
  <si>
    <t>GSM</t>
  </si>
  <si>
    <t>WS003</t>
  </si>
  <si>
    <t>WS004</t>
  </si>
  <si>
    <t>Lenda</t>
  </si>
  <si>
    <t>PV001</t>
  </si>
  <si>
    <t>HI0001</t>
  </si>
  <si>
    <t>BM003</t>
  </si>
  <si>
    <t>Altaneve</t>
  </si>
  <si>
    <t>VNE1000</t>
  </si>
  <si>
    <t>VNE1300</t>
  </si>
  <si>
    <t>Rose Prosecco</t>
  </si>
  <si>
    <t>GWI037</t>
  </si>
  <si>
    <t>Awaken</t>
  </si>
  <si>
    <t>AANDV01</t>
  </si>
  <si>
    <t>SWC037</t>
  </si>
  <si>
    <t>Purple Wine &amp; Spirits</t>
  </si>
  <si>
    <t>Stond Cabernet Sauvignon</t>
  </si>
  <si>
    <t>VNE1301</t>
  </si>
  <si>
    <t>Cuvee</t>
  </si>
  <si>
    <t>VNE1100</t>
  </si>
  <si>
    <t>TWG017</t>
  </si>
  <si>
    <t>TWG018</t>
  </si>
  <si>
    <t>Copla</t>
  </si>
  <si>
    <t>Sangria Red</t>
  </si>
  <si>
    <t>TWG019</t>
  </si>
  <si>
    <t>Sangria White</t>
  </si>
  <si>
    <t>TWG020</t>
  </si>
  <si>
    <t xml:space="preserve">Vaiven </t>
  </si>
  <si>
    <t>Blanc de Noir</t>
  </si>
  <si>
    <t>TWG021</t>
  </si>
  <si>
    <t>Isabella Bobal</t>
  </si>
  <si>
    <t>Bobal</t>
  </si>
  <si>
    <t>TWG022</t>
  </si>
  <si>
    <t>Bruno Marino</t>
  </si>
  <si>
    <t>Vermouth</t>
  </si>
  <si>
    <t>TWG023</t>
  </si>
  <si>
    <t>TWG024</t>
  </si>
  <si>
    <t>DVE009</t>
  </si>
  <si>
    <t>Jules du Souzy</t>
  </si>
  <si>
    <t>Bourgogne Chardonnay</t>
  </si>
  <si>
    <t>Bourgogne Pinot Noir</t>
  </si>
  <si>
    <t>BFC006</t>
  </si>
  <si>
    <t>BGD001</t>
  </si>
  <si>
    <t>Blue Grass Distillers</t>
  </si>
  <si>
    <t>Wheated Bourbon Whiskey</t>
  </si>
  <si>
    <t>BGD002</t>
  </si>
  <si>
    <t>Kentucky Straight High Rye Bourbon Whiskey</t>
  </si>
  <si>
    <t>PV002</t>
  </si>
  <si>
    <t>Tenorio</t>
  </si>
  <si>
    <t>VIL0001</t>
  </si>
  <si>
    <t>Domaine Girault-Le Grand Moulin</t>
  </si>
  <si>
    <t>ATS001-2017</t>
  </si>
  <si>
    <t>ECV001</t>
  </si>
  <si>
    <t>Cava Unwrapped Rose</t>
  </si>
  <si>
    <t xml:space="preserve">Mistinguett </t>
  </si>
  <si>
    <t>GSD001</t>
  </si>
  <si>
    <t>Gray Whale</t>
  </si>
  <si>
    <t>Gin</t>
  </si>
  <si>
    <t>BAL001</t>
  </si>
  <si>
    <t xml:space="preserve">Balverne </t>
  </si>
  <si>
    <t>BAL002</t>
  </si>
  <si>
    <t>BAL003</t>
  </si>
  <si>
    <t>Cabernet Sauvignon, Chalk Hill</t>
  </si>
  <si>
    <t>BAL004</t>
  </si>
  <si>
    <t>Sauvignon Blanc, Russian River Valley</t>
  </si>
  <si>
    <t>Chardonnay, Russian River Valley</t>
  </si>
  <si>
    <t>Pinot Noir, Russian River Valley</t>
  </si>
  <si>
    <t>INGPRO2016</t>
  </si>
  <si>
    <t>Indigenous Selections</t>
  </si>
  <si>
    <t xml:space="preserve">Prosecco DOC  </t>
  </si>
  <si>
    <t>INGPGI2016</t>
  </si>
  <si>
    <t>INGVDO2016</t>
  </si>
  <si>
    <t>Verdicchio Dei Castetlli  DI JESI</t>
  </si>
  <si>
    <t>INGGRI2015</t>
  </si>
  <si>
    <t>Grillo Terre Siciliane IGT</t>
  </si>
  <si>
    <t>INGBAP2013</t>
  </si>
  <si>
    <t>Barbera Piemonte</t>
  </si>
  <si>
    <t>INGNDA2015</t>
  </si>
  <si>
    <t>INGSGI2012</t>
  </si>
  <si>
    <t xml:space="preserve">Sangiovese Toscana </t>
  </si>
  <si>
    <t>INGROS2016</t>
  </si>
  <si>
    <t xml:space="preserve">Rosso Piceno DOC </t>
  </si>
  <si>
    <t>INGRPRI2015</t>
  </si>
  <si>
    <t xml:space="preserve">Primitivo del Salento IGT </t>
  </si>
  <si>
    <t>INGRNER2016</t>
  </si>
  <si>
    <t>Nero di Troia</t>
  </si>
  <si>
    <t>INGNDT2016</t>
  </si>
  <si>
    <t>TSMSOA2017</t>
  </si>
  <si>
    <t>Tenuta Santa Maria</t>
  </si>
  <si>
    <t>Lepia Soave</t>
  </si>
  <si>
    <t>Torre Pieve Chardonnay</t>
  </si>
  <si>
    <t>TSMPRA2016</t>
  </si>
  <si>
    <t>TSMCHA2016</t>
  </si>
  <si>
    <t>Pragal Rosso</t>
  </si>
  <si>
    <t>TSMSUP2016</t>
  </si>
  <si>
    <t xml:space="preserve">Valp.Classico Superiore </t>
  </si>
  <si>
    <t>TSMRIP2015</t>
  </si>
  <si>
    <t>Valp. Superiore Ripasso</t>
  </si>
  <si>
    <t>TSMRIP2015C</t>
  </si>
  <si>
    <t>Valp. Classico Superiore Ripasso</t>
  </si>
  <si>
    <t>TSMMER2008</t>
  </si>
  <si>
    <t>Decima Aurea (Merlot)</t>
  </si>
  <si>
    <t>TSMARI2012</t>
  </si>
  <si>
    <t xml:space="preserve">Amarone Della Valp. Classico Riserva </t>
  </si>
  <si>
    <t>TSMARi2012C</t>
  </si>
  <si>
    <t xml:space="preserve">Amarone Della Valp.Classico Riserva </t>
  </si>
  <si>
    <t>ECV002</t>
  </si>
  <si>
    <t>Brut Reserva</t>
  </si>
  <si>
    <t>ECV003</t>
  </si>
  <si>
    <t>Brut</t>
  </si>
  <si>
    <t>ECV004</t>
  </si>
  <si>
    <t>Brut Rose</t>
  </si>
  <si>
    <t>ECV005</t>
  </si>
  <si>
    <t>CS004</t>
  </si>
  <si>
    <t>CS005</t>
  </si>
  <si>
    <t>Sauvignon Blanc Estate Wine</t>
  </si>
  <si>
    <t>Cabernet Sauvignon Estate Wine</t>
  </si>
  <si>
    <t>True Colours</t>
  </si>
  <si>
    <t>VOL0001</t>
  </si>
  <si>
    <t>Volage</t>
  </si>
  <si>
    <t>Rose Brut Sauvage Cremant de Loire</t>
  </si>
  <si>
    <t>DC0001</t>
  </si>
  <si>
    <t>Dunham Cellars</t>
  </si>
  <si>
    <t>Rose of Cabernet Franc</t>
  </si>
  <si>
    <t>DC0002</t>
  </si>
  <si>
    <t>Chardonnay, Shirley Mays</t>
  </si>
  <si>
    <t>DC0003</t>
  </si>
  <si>
    <t>Reisling, Lewis Vineyards</t>
  </si>
  <si>
    <t>DC0004</t>
  </si>
  <si>
    <t>Four Legged White</t>
  </si>
  <si>
    <t>DC0005</t>
  </si>
  <si>
    <t>Cabernet Sauvignon XX</t>
  </si>
  <si>
    <t>DC0006</t>
  </si>
  <si>
    <t>DC0007</t>
  </si>
  <si>
    <t>Trutina</t>
  </si>
  <si>
    <t>DC0008</t>
  </si>
  <si>
    <t>Three Legged Red</t>
  </si>
  <si>
    <t>DC0009</t>
  </si>
  <si>
    <t>DC0010</t>
  </si>
  <si>
    <t>DC0011</t>
  </si>
  <si>
    <t>Watermelon Vodka</t>
  </si>
  <si>
    <t>PWS1001</t>
  </si>
  <si>
    <t xml:space="preserve">Pico &amp; Vine </t>
  </si>
  <si>
    <t>North Coast Cabernet Sauvignon</t>
  </si>
  <si>
    <t>PWS1002</t>
  </si>
  <si>
    <t>California Chardonnay</t>
  </si>
  <si>
    <t xml:space="preserve">Prosecco Xtra Dry </t>
  </si>
  <si>
    <t>PVV001</t>
  </si>
  <si>
    <t>COTBARB2017</t>
  </si>
  <si>
    <t>COTTANERA</t>
  </si>
  <si>
    <t>BARBAZZALE SICILIA BIANCO</t>
  </si>
  <si>
    <t>COTBARR2016</t>
  </si>
  <si>
    <t>BARBAZZALE ETNA ROSSO</t>
  </si>
  <si>
    <t>COTEBIA2017</t>
  </si>
  <si>
    <t>ETNA BIANCO</t>
  </si>
  <si>
    <t>COTEROSA2017</t>
  </si>
  <si>
    <t>ETNA ROSATO</t>
  </si>
  <si>
    <t>COTDICR2016</t>
  </si>
  <si>
    <t>ETNA ROSSO "CONTRADA DICIASSETTESALME</t>
  </si>
  <si>
    <t>BVAPROBTNV</t>
  </si>
  <si>
    <t>BIANCAVIGNA</t>
  </si>
  <si>
    <t>PROSECCO BRUT NV</t>
  </si>
  <si>
    <t>BVADOCG17</t>
  </si>
  <si>
    <t>PROSECCO SUPERIORE BRUT MILLESIMATO DOCG</t>
  </si>
  <si>
    <t>CCOBBN2009</t>
  </si>
  <si>
    <t>COCITO</t>
  </si>
  <si>
    <t>RDPFNO2016</t>
  </si>
  <si>
    <t>ROCCA DEL PRINCIPE</t>
  </si>
  <si>
    <t>FIANO DI AVELLINO</t>
  </si>
  <si>
    <t>SWC1101</t>
  </si>
  <si>
    <t>California Pinot Noir</t>
  </si>
  <si>
    <t>WBI026</t>
  </si>
  <si>
    <t>Noster</t>
  </si>
  <si>
    <t>WBI027</t>
  </si>
  <si>
    <t>Inicial Priorat</t>
  </si>
  <si>
    <t>Templari Priorat</t>
  </si>
  <si>
    <t>WBI028</t>
  </si>
  <si>
    <t>Bonina</t>
  </si>
  <si>
    <t>Vinho Verde</t>
  </si>
  <si>
    <t>CHU0001</t>
  </si>
  <si>
    <t>Rujero</t>
  </si>
  <si>
    <t>Singani</t>
  </si>
  <si>
    <t>BARBARESCO RISERVA</t>
  </si>
  <si>
    <t>EPADAB2017</t>
  </si>
  <si>
    <t>E.PIRA</t>
  </si>
  <si>
    <t xml:space="preserve">DOLCETTO D'ALBA </t>
  </si>
  <si>
    <t>EPABAB2016</t>
  </si>
  <si>
    <t xml:space="preserve">BARBERA D'ALBA SUPERIORE </t>
  </si>
  <si>
    <t>EPABCI2014</t>
  </si>
  <si>
    <t xml:space="preserve">BAROLO "CANNUB"I </t>
  </si>
  <si>
    <t>VKATOVNV</t>
  </si>
  <si>
    <t>VKA</t>
  </si>
  <si>
    <t>VKA ORGANIC TUSCAN VODKA</t>
  </si>
  <si>
    <t>Produttori del Gavi</t>
  </si>
  <si>
    <t xml:space="preserve"> "Il Forte" Gavi DOCG</t>
  </si>
  <si>
    <t>Coffee Rum</t>
  </si>
  <si>
    <t>LDC004</t>
  </si>
  <si>
    <t>Curacao Orange Liqueur</t>
  </si>
  <si>
    <t>AT054</t>
  </si>
  <si>
    <t>Robert de Dubuisson</t>
  </si>
  <si>
    <t>Moulin-A-Vent</t>
  </si>
  <si>
    <t>Morgon</t>
  </si>
  <si>
    <t>Les Cargolines Cotes du Roussillon</t>
  </si>
  <si>
    <t>PV18-001</t>
  </si>
  <si>
    <t xml:space="preserve">Sangiovese 3L </t>
  </si>
  <si>
    <t>Primitivo 3L</t>
  </si>
  <si>
    <t>PV18-003</t>
  </si>
  <si>
    <t>Merlot 3L</t>
  </si>
  <si>
    <t>PV18-004</t>
  </si>
  <si>
    <t>Montepulciano 5L</t>
  </si>
  <si>
    <t>HI0002</t>
  </si>
  <si>
    <t>Sparkling Wine</t>
  </si>
  <si>
    <t>GR-EX0002</t>
  </si>
  <si>
    <t>Catania</t>
  </si>
  <si>
    <t xml:space="preserve">Joven </t>
  </si>
  <si>
    <t>Crianza</t>
  </si>
  <si>
    <t>GR-EX0003</t>
  </si>
  <si>
    <t>Chareau</t>
  </si>
  <si>
    <t>Don Pilar</t>
  </si>
  <si>
    <t>Tequila Blanco</t>
  </si>
  <si>
    <t>Tequila Repo</t>
  </si>
  <si>
    <t>Tequila Ex-Anejo</t>
  </si>
  <si>
    <t>Tequila Anejo</t>
  </si>
  <si>
    <t>Joseph A. Magnus</t>
  </si>
  <si>
    <t>JM Bourbon</t>
  </si>
  <si>
    <t>IB-001</t>
  </si>
  <si>
    <t>IB-002</t>
  </si>
  <si>
    <t>IB-003</t>
  </si>
  <si>
    <t>IB-004</t>
  </si>
  <si>
    <t>IB-005</t>
  </si>
  <si>
    <t>IB-006</t>
  </si>
  <si>
    <t>IB-007</t>
  </si>
  <si>
    <t>Murray Hill Club Bourbon</t>
  </si>
  <si>
    <t>IB-008</t>
  </si>
  <si>
    <t>Cigar Blend Bourbon</t>
  </si>
  <si>
    <t>IB-009</t>
  </si>
  <si>
    <t>JW Rutledge</t>
  </si>
  <si>
    <t>Cream of Kentucky Bourbon</t>
  </si>
  <si>
    <t>Aloe Liqueur</t>
  </si>
  <si>
    <t>GIBB-001</t>
  </si>
  <si>
    <t>Gibbs Vineyards</t>
  </si>
  <si>
    <t>GIBB-002</t>
  </si>
  <si>
    <t>Chardonnay Napa Valley</t>
  </si>
  <si>
    <t xml:space="preserve">Sauvignon Blanc Centa Vineyard </t>
  </si>
  <si>
    <t>GIBB-003</t>
  </si>
  <si>
    <t>Chardonnay Bacigalupi Vineyard Russian River</t>
  </si>
  <si>
    <t>GIBB-004</t>
  </si>
  <si>
    <t>Pinot Noir Los Carneros</t>
  </si>
  <si>
    <t>Merlot Napa Valley</t>
  </si>
  <si>
    <t>GIBB-005</t>
  </si>
  <si>
    <t>Cabernet Franc Napa Valley</t>
  </si>
  <si>
    <t>GIBB-006</t>
  </si>
  <si>
    <t>Red Blend Dusty</t>
  </si>
  <si>
    <t>GIBB-007</t>
  </si>
  <si>
    <t>Three Clones Cabernet Sauvignon</t>
  </si>
  <si>
    <t>GIBB-008</t>
  </si>
  <si>
    <t>St. Helena Reserve Cabernet Sauvignon</t>
  </si>
  <si>
    <t>GIBB-009</t>
  </si>
  <si>
    <t>Terroir Napa Valley Dusty Red Blend</t>
  </si>
  <si>
    <t>GIBB-010</t>
  </si>
  <si>
    <t>Terroir Napa Valley Cabernet Sauvignon</t>
  </si>
  <si>
    <t>GIBB-011</t>
  </si>
  <si>
    <t>Sentall Napa Valley Chardonnay</t>
  </si>
  <si>
    <t>GIBB-012</t>
  </si>
  <si>
    <t>Sentall Red Hills Cabernet Sauvignon</t>
  </si>
  <si>
    <t>GIBB-013</t>
  </si>
  <si>
    <t>Langhorne Press California White Zinfandel</t>
  </si>
  <si>
    <t>BFC007</t>
  </si>
  <si>
    <t>BFC006-15</t>
  </si>
  <si>
    <t>pam</t>
  </si>
  <si>
    <t>AT-057</t>
  </si>
  <si>
    <t>AT-058</t>
  </si>
  <si>
    <t>Louis de Tourny</t>
  </si>
  <si>
    <t>Bordeaux White</t>
  </si>
  <si>
    <t>Pampelonette</t>
  </si>
  <si>
    <t>Coteaux d'Aix en Provence Rose</t>
  </si>
  <si>
    <t>AT-059</t>
  </si>
  <si>
    <t>3.0L</t>
  </si>
  <si>
    <t>Plasir</t>
  </si>
  <si>
    <t>Clot del Pila</t>
  </si>
  <si>
    <t>W4A-001</t>
  </si>
  <si>
    <t>W4A-002</t>
  </si>
  <si>
    <t>Telmo &amp; Ruth</t>
  </si>
  <si>
    <t>Cabernet Sauvignon/Merlot</t>
  </si>
  <si>
    <t>LDC005</t>
  </si>
  <si>
    <t>Rock &amp; Rum</t>
  </si>
  <si>
    <t>Wcircle-001</t>
  </si>
  <si>
    <t>Madam</t>
  </si>
  <si>
    <t>Rose Cotes de Provence Cantarelle</t>
  </si>
  <si>
    <t>Wcircle-002</t>
  </si>
  <si>
    <t>Riviera Bistro</t>
  </si>
  <si>
    <t>Rose Coteaux Varois en Provence Cantarelle</t>
  </si>
  <si>
    <t>PVGavi-001</t>
  </si>
  <si>
    <t>Campoferro</t>
  </si>
  <si>
    <t>Gavi</t>
  </si>
  <si>
    <t>PVGavi-002</t>
  </si>
  <si>
    <t>GR-EX00</t>
  </si>
  <si>
    <t>GR-EX0004</t>
  </si>
  <si>
    <t>Roble</t>
  </si>
  <si>
    <t>TWG025</t>
  </si>
  <si>
    <t>20,000 Leguas</t>
  </si>
  <si>
    <t>Amber Wine</t>
  </si>
  <si>
    <t>CW0008</t>
  </si>
  <si>
    <t>Cleveland Underground Rye finished with Black Cherry Wood</t>
  </si>
  <si>
    <t>SPBC001</t>
  </si>
  <si>
    <t>12oz</t>
  </si>
  <si>
    <t>Salt Point Beverage Co.</t>
  </si>
  <si>
    <t>Gin Highball</t>
  </si>
  <si>
    <t>SPBC002</t>
  </si>
  <si>
    <t>Vodka Greyhound</t>
  </si>
  <si>
    <t>SPBC003</t>
  </si>
  <si>
    <t>Moscow Mule</t>
  </si>
  <si>
    <t>Vigilant</t>
  </si>
  <si>
    <t>IB-010</t>
  </si>
  <si>
    <t>IB-011</t>
  </si>
  <si>
    <t>Navy</t>
  </si>
  <si>
    <t>IB-012</t>
  </si>
  <si>
    <t>Silent Pool</t>
  </si>
  <si>
    <t>PWS1003</t>
  </si>
  <si>
    <t>Concoxion</t>
  </si>
  <si>
    <t>PWS1004</t>
  </si>
  <si>
    <t>Close Call</t>
  </si>
  <si>
    <t>Lodi Zinfandel</t>
  </si>
  <si>
    <t>PWS1005</t>
  </si>
  <si>
    <t>Townhouse</t>
  </si>
  <si>
    <t>Central Coast Pinot Noir</t>
  </si>
  <si>
    <t>PWS1006</t>
  </si>
  <si>
    <t>kumbaya</t>
  </si>
  <si>
    <t>PVLG001</t>
  </si>
  <si>
    <t>Little Goose</t>
  </si>
  <si>
    <t>10thMW-001</t>
  </si>
  <si>
    <t>Colorado Clear</t>
  </si>
  <si>
    <t>Mountain Moonshine</t>
  </si>
  <si>
    <t>IB-0013</t>
  </si>
  <si>
    <t>Selva Rey</t>
  </si>
  <si>
    <t>White 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</si>
</sst>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0"/>
  </numFmts>
  <fonts count="18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 val="singleAccounting"/>
      <sz val="10"/>
      <color indexed="10"/>
      <name val="Verdana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scheme val="minor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8" borderId="0" applyNumberFormat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3" fillId="0" borderId="0" xfId="0" applyFont="1"/>
    <xf numFmtId="44" fontId="5" fillId="0" borderId="0" xfId="0" applyNumberFormat="1" applyFont="1"/>
    <xf numFmtId="44" fontId="0" fillId="0" borderId="0" xfId="0" applyNumberFormat="1"/>
    <xf numFmtId="44" fontId="6" fillId="0" borderId="0" xfId="0" applyNumberFormat="1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44" fontId="5" fillId="2" borderId="0" xfId="0" applyNumberFormat="1" applyFont="1" applyFill="1"/>
    <xf numFmtId="44" fontId="6" fillId="2" borderId="0" xfId="0" applyNumberFormat="1" applyFont="1" applyFill="1"/>
    <xf numFmtId="44" fontId="5" fillId="0" borderId="0" xfId="0" applyNumberFormat="1" applyFont="1" applyFill="1"/>
    <xf numFmtId="0" fontId="0" fillId="0" borderId="0" xfId="0" applyFill="1"/>
    <xf numFmtId="0" fontId="5" fillId="0" borderId="0" xfId="0" applyFont="1" applyFill="1"/>
    <xf numFmtId="44" fontId="6" fillId="0" borderId="0" xfId="0" applyNumberFormat="1" applyFont="1" applyFill="1"/>
    <xf numFmtId="44" fontId="0" fillId="0" borderId="0" xfId="1" applyFont="1"/>
    <xf numFmtId="44" fontId="3" fillId="0" borderId="0" xfId="1" applyFont="1"/>
    <xf numFmtId="44" fontId="3" fillId="2" borderId="0" xfId="1" applyFont="1" applyFill="1"/>
    <xf numFmtId="44" fontId="0" fillId="2" borderId="0" xfId="1" applyFont="1" applyFill="1"/>
    <xf numFmtId="44" fontId="5" fillId="0" borderId="0" xfId="1" applyFont="1"/>
    <xf numFmtId="44" fontId="0" fillId="0" borderId="0" xfId="1" applyFont="1" applyFill="1"/>
    <xf numFmtId="49" fontId="7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Fill="1"/>
    <xf numFmtId="0" fontId="6" fillId="0" borderId="0" xfId="0" applyFont="1" applyAlignment="1">
      <alignment horizontal="right"/>
    </xf>
    <xf numFmtId="0" fontId="6" fillId="0" borderId="0" xfId="0" applyFont="1" applyFill="1"/>
    <xf numFmtId="0" fontId="3" fillId="0" borderId="0" xfId="0" applyFont="1" applyAlignment="1">
      <alignment horizontal="right"/>
    </xf>
    <xf numFmtId="44" fontId="0" fillId="3" borderId="0" xfId="1" applyFont="1" applyFill="1"/>
    <xf numFmtId="44" fontId="3" fillId="3" borderId="0" xfId="1" applyFont="1" applyFill="1" applyAlignment="1">
      <alignment wrapText="1"/>
    </xf>
    <xf numFmtId="0" fontId="3" fillId="0" borderId="0" xfId="0" applyFont="1" applyFill="1"/>
    <xf numFmtId="0" fontId="0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3" fillId="4" borderId="0" xfId="0" applyFont="1" applyFill="1"/>
    <xf numFmtId="0" fontId="10" fillId="4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5" borderId="0" xfId="0" applyFill="1"/>
    <xf numFmtId="0" fontId="2" fillId="5" borderId="0" xfId="2" applyFill="1"/>
    <xf numFmtId="0" fontId="2" fillId="5" borderId="0" xfId="2" applyFill="1"/>
    <xf numFmtId="0" fontId="2" fillId="5" borderId="0" xfId="2" applyFill="1"/>
    <xf numFmtId="0" fontId="2" fillId="5" borderId="0" xfId="2" applyFill="1"/>
    <xf numFmtId="0" fontId="2" fillId="5" borderId="0" xfId="2" applyFill="1"/>
    <xf numFmtId="0" fontId="2" fillId="5" borderId="0" xfId="2" applyFill="1"/>
    <xf numFmtId="0" fontId="1" fillId="5" borderId="0" xfId="2" applyFont="1" applyFill="1"/>
    <xf numFmtId="44" fontId="0" fillId="6" borderId="0" xfId="1" applyFont="1" applyFill="1"/>
    <xf numFmtId="44" fontId="3" fillId="0" borderId="0" xfId="1" applyFont="1" applyFill="1"/>
    <xf numFmtId="0" fontId="3" fillId="0" borderId="0" xfId="0" applyFont="1" applyFill="1" applyAlignment="1">
      <alignment horizontal="right"/>
    </xf>
    <xf numFmtId="44" fontId="0" fillId="7" borderId="0" xfId="1" applyFont="1" applyFill="1"/>
    <xf numFmtId="0" fontId="12" fillId="0" borderId="0" xfId="0" applyFont="1"/>
    <xf numFmtId="44" fontId="13" fillId="8" borderId="0" xfId="5" applyNumberFormat="1"/>
    <xf numFmtId="0" fontId="3" fillId="6" borderId="0" xfId="0" applyFont="1" applyFill="1"/>
    <xf numFmtId="0" fontId="0" fillId="6" borderId="0" xfId="0" applyFill="1"/>
    <xf numFmtId="0" fontId="14" fillId="0" borderId="0" xfId="0" applyFont="1" applyAlignment="1">
      <alignment vertical="center"/>
    </xf>
    <xf numFmtId="0" fontId="0" fillId="2" borderId="0" xfId="0" applyFill="1" applyAlignment="1">
      <alignment horizontal="right"/>
    </xf>
    <xf numFmtId="0" fontId="9" fillId="2" borderId="0" xfId="0" applyFont="1" applyFill="1"/>
    <xf numFmtId="44" fontId="5" fillId="0" borderId="0" xfId="1" applyFont="1" applyFill="1"/>
    <xf numFmtId="44" fontId="11" fillId="0" borderId="0" xfId="1" applyFont="1" applyFill="1"/>
    <xf numFmtId="44" fontId="5" fillId="2" borderId="0" xfId="1" applyFont="1" applyFill="1"/>
    <xf numFmtId="44" fontId="0" fillId="0" borderId="0" xfId="1" applyFont="1" applyAlignment="1">
      <alignment horizontal="center"/>
    </xf>
    <xf numFmtId="44" fontId="6" fillId="0" borderId="0" xfId="1" applyFont="1"/>
    <xf numFmtId="44" fontId="6" fillId="2" borderId="0" xfId="1" applyFont="1" applyFill="1"/>
    <xf numFmtId="44" fontId="6" fillId="0" borderId="0" xfId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4" fontId="5" fillId="6" borderId="0" xfId="1" applyFont="1" applyFill="1"/>
    <xf numFmtId="44" fontId="6" fillId="6" borderId="0" xfId="1" applyFont="1" applyFill="1"/>
    <xf numFmtId="0" fontId="2" fillId="0" borderId="0" xfId="2" applyFill="1"/>
    <xf numFmtId="0" fontId="15" fillId="0" borderId="0" xfId="0" applyFont="1"/>
    <xf numFmtId="0" fontId="3" fillId="9" borderId="0" xfId="0" applyFont="1" applyFill="1"/>
    <xf numFmtId="0" fontId="0" fillId="9" borderId="0" xfId="0" applyFill="1"/>
    <xf numFmtId="0" fontId="5" fillId="9" borderId="0" xfId="0" applyFont="1" applyFill="1"/>
    <xf numFmtId="44" fontId="5" fillId="9" borderId="0" xfId="1" applyFont="1" applyFill="1"/>
    <xf numFmtId="44" fontId="0" fillId="9" borderId="0" xfId="1" applyFont="1" applyFill="1"/>
    <xf numFmtId="0" fontId="3" fillId="7" borderId="0" xfId="0" applyFont="1" applyFill="1"/>
    <xf numFmtId="0" fontId="0" fillId="7" borderId="0" xfId="0" applyFill="1"/>
    <xf numFmtId="0" fontId="3" fillId="7" borderId="0" xfId="0" applyFont="1" applyFill="1" applyAlignment="1">
      <alignment horizontal="right"/>
    </xf>
    <xf numFmtId="0" fontId="5" fillId="7" borderId="0" xfId="0" applyFont="1" applyFill="1"/>
    <xf numFmtId="44" fontId="5" fillId="7" borderId="0" xfId="1" applyFont="1" applyFill="1"/>
    <xf numFmtId="44" fontId="6" fillId="7" borderId="0" xfId="1" applyFont="1" applyFill="1"/>
    <xf numFmtId="0" fontId="16" fillId="0" borderId="0" xfId="0" applyFont="1" applyAlignment="1">
      <alignment horizontal="left"/>
    </xf>
    <xf numFmtId="0" fontId="14" fillId="0" borderId="0" xfId="0" applyFont="1"/>
    <xf numFmtId="8" fontId="0" fillId="0" borderId="0" xfId="1" applyNumberFormat="1" applyFont="1" applyFill="1"/>
    <xf numFmtId="8" fontId="0" fillId="0" borderId="0" xfId="1" applyNumberFormat="1" applyFont="1"/>
    <xf numFmtId="49" fontId="0" fillId="0" borderId="1" xfId="0" applyNumberFormat="1" applyFont="1" applyFill="1" applyBorder="1"/>
    <xf numFmtId="49" fontId="0" fillId="0" borderId="2" xfId="0" applyNumberFormat="1" applyFont="1" applyFill="1" applyBorder="1"/>
    <xf numFmtId="49" fontId="0" fillId="0" borderId="3" xfId="0" applyNumberFormat="1" applyFont="1" applyFill="1" applyBorder="1"/>
    <xf numFmtId="49" fontId="0" fillId="0" borderId="4" xfId="0" applyNumberFormat="1" applyFont="1" applyFill="1" applyBorder="1"/>
    <xf numFmtId="49" fontId="0" fillId="0" borderId="0" xfId="0" applyNumberFormat="1" applyFont="1" applyFill="1" applyBorder="1"/>
    <xf numFmtId="49" fontId="3" fillId="0" borderId="0" xfId="0" applyNumberFormat="1" applyFont="1" applyFill="1" applyBorder="1"/>
    <xf numFmtId="44" fontId="17" fillId="3" borderId="0" xfId="1" applyFont="1" applyFill="1"/>
    <xf numFmtId="0" fontId="0" fillId="0" borderId="0" xfId="0" applyAlignment="1">
      <alignment horizontal="center"/>
    </xf>
  </cellXfs>
  <cellStyles count="6">
    <cellStyle name="Accent6" xfId="5" builtinId="49"/>
    <cellStyle name="Comma 2" xfId="4"/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HPLaptop2/AppData/Local/Microsoft/Windows/Temporary%20Internet%20Files/Content.Outlook/Q0U6HQ4J/Tamber%20Bay%20price%20posting%20for%20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Layout" workbookViewId="0">
      <selection activeCell="F18" sqref="A1:N30"/>
    </sheetView>
  </sheetViews>
  <sheetFormatPr defaultColWidth="11" defaultRowHeight="12.75" x14ac:dyDescent="0.2"/>
  <cols>
    <col min="1" max="1" width="7.875" customWidth="1"/>
    <col min="2" max="2" width="6.5" customWidth="1"/>
    <col min="3" max="3" width="4.375" customWidth="1"/>
    <col min="4" max="4" width="5.25" customWidth="1"/>
    <col min="5" max="5" width="9" customWidth="1"/>
    <col min="6" max="6" width="22" customWidth="1"/>
    <col min="7" max="7" width="6.875" customWidth="1"/>
    <col min="8" max="8" width="8.375" style="15" customWidth="1"/>
    <col min="9" max="9" width="9" customWidth="1"/>
    <col min="12" max="12" width="5.875" style="21" customWidth="1"/>
    <col min="13" max="13" width="6.625" style="22" customWidth="1"/>
    <col min="14" max="14" width="8.75" style="24" customWidth="1"/>
  </cols>
  <sheetData>
    <row r="1" spans="1:14" x14ac:dyDescent="0.2">
      <c r="L1" s="21" t="s">
        <v>68</v>
      </c>
    </row>
    <row r="2" spans="1:14" x14ac:dyDescent="0.2">
      <c r="A2" t="s">
        <v>39</v>
      </c>
      <c r="B2" t="s">
        <v>35</v>
      </c>
      <c r="C2" t="s">
        <v>38</v>
      </c>
      <c r="D2" t="s">
        <v>0</v>
      </c>
      <c r="E2" t="s">
        <v>1</v>
      </c>
      <c r="F2" t="s">
        <v>2</v>
      </c>
      <c r="G2" t="s">
        <v>34</v>
      </c>
      <c r="H2" s="15" t="s">
        <v>65</v>
      </c>
      <c r="I2" t="s">
        <v>66</v>
      </c>
      <c r="J2" t="s">
        <v>21</v>
      </c>
      <c r="K2" t="s">
        <v>22</v>
      </c>
      <c r="L2" s="21" t="s">
        <v>67</v>
      </c>
      <c r="M2" s="22" t="s">
        <v>79</v>
      </c>
      <c r="N2" s="24" t="s">
        <v>71</v>
      </c>
    </row>
    <row r="3" spans="1:14" x14ac:dyDescent="0.2">
      <c r="B3" t="s">
        <v>40</v>
      </c>
      <c r="C3">
        <v>12</v>
      </c>
      <c r="D3" s="1">
        <v>0.75</v>
      </c>
      <c r="E3" s="1" t="s">
        <v>3</v>
      </c>
      <c r="F3" s="1" t="s">
        <v>4</v>
      </c>
      <c r="G3" s="2">
        <v>2012</v>
      </c>
      <c r="H3" s="16"/>
      <c r="I3" s="3">
        <v>77.072000000000003</v>
      </c>
      <c r="J3" s="5">
        <f>I3/C3*1.2</f>
        <v>7.7072000000000003</v>
      </c>
      <c r="K3" s="3">
        <f>I3/C3*1.5</f>
        <v>9.6340000000000003</v>
      </c>
    </row>
    <row r="4" spans="1:14" x14ac:dyDescent="0.2">
      <c r="B4" t="s">
        <v>41</v>
      </c>
      <c r="C4">
        <v>12</v>
      </c>
      <c r="D4" s="1">
        <v>0.75</v>
      </c>
      <c r="E4" s="1" t="s">
        <v>3</v>
      </c>
      <c r="F4" s="1" t="s">
        <v>5</v>
      </c>
      <c r="G4" s="2">
        <v>2012</v>
      </c>
      <c r="H4" s="16"/>
      <c r="I4" s="3">
        <v>77.072000000000003</v>
      </c>
      <c r="J4" s="5">
        <f t="shared" ref="J4:J27" si="0">I4/C4*1.2</f>
        <v>7.7072000000000003</v>
      </c>
      <c r="K4" s="3">
        <f t="shared" ref="K4:K27" si="1">I4/C4*1.5</f>
        <v>9.6340000000000003</v>
      </c>
    </row>
    <row r="5" spans="1:14" x14ac:dyDescent="0.2">
      <c r="B5" t="s">
        <v>42</v>
      </c>
      <c r="C5">
        <v>12</v>
      </c>
      <c r="D5" s="1">
        <v>0.75</v>
      </c>
      <c r="E5" s="1" t="s">
        <v>3</v>
      </c>
      <c r="F5" s="1" t="s">
        <v>6</v>
      </c>
      <c r="G5" s="2">
        <v>2012</v>
      </c>
      <c r="H5" s="16">
        <v>42</v>
      </c>
      <c r="I5" s="3">
        <v>77.072000000000003</v>
      </c>
      <c r="J5" s="5">
        <f t="shared" si="0"/>
        <v>7.7072000000000003</v>
      </c>
      <c r="K5" s="3">
        <f t="shared" si="1"/>
        <v>9.6340000000000003</v>
      </c>
      <c r="L5" s="21" t="s">
        <v>69</v>
      </c>
      <c r="M5" s="23">
        <v>126</v>
      </c>
    </row>
    <row r="6" spans="1:14" x14ac:dyDescent="0.2">
      <c r="B6" t="s">
        <v>43</v>
      </c>
      <c r="C6">
        <v>12</v>
      </c>
      <c r="D6" s="1">
        <v>0.75</v>
      </c>
      <c r="E6" s="1" t="s">
        <v>3</v>
      </c>
      <c r="F6" s="1" t="s">
        <v>7</v>
      </c>
      <c r="G6" s="2">
        <v>2011</v>
      </c>
      <c r="H6" s="16">
        <v>42</v>
      </c>
      <c r="I6" s="3">
        <v>77.072000000000003</v>
      </c>
      <c r="J6" s="5">
        <f t="shared" si="0"/>
        <v>7.7072000000000003</v>
      </c>
      <c r="K6" s="3">
        <f t="shared" si="1"/>
        <v>9.6340000000000003</v>
      </c>
      <c r="L6" s="21" t="s">
        <v>69</v>
      </c>
      <c r="M6" s="22">
        <v>126</v>
      </c>
    </row>
    <row r="7" spans="1:14" x14ac:dyDescent="0.2">
      <c r="B7" t="s">
        <v>44</v>
      </c>
      <c r="C7">
        <v>12</v>
      </c>
      <c r="D7" s="1">
        <v>0.75</v>
      </c>
      <c r="E7" s="1" t="s">
        <v>3</v>
      </c>
      <c r="F7" s="1" t="s">
        <v>8</v>
      </c>
      <c r="G7" s="2">
        <v>2011</v>
      </c>
      <c r="H7" s="16">
        <v>0</v>
      </c>
      <c r="I7" s="3">
        <v>77.072000000000003</v>
      </c>
      <c r="J7" s="5">
        <f t="shared" si="0"/>
        <v>7.7072000000000003</v>
      </c>
      <c r="K7" s="3">
        <f t="shared" si="1"/>
        <v>9.6340000000000003</v>
      </c>
    </row>
    <row r="8" spans="1:14" x14ac:dyDescent="0.2">
      <c r="B8" t="s">
        <v>45</v>
      </c>
      <c r="C8">
        <v>12</v>
      </c>
      <c r="D8" s="1">
        <v>0.75</v>
      </c>
      <c r="E8" s="1" t="s">
        <v>3</v>
      </c>
      <c r="F8" s="1" t="s">
        <v>9</v>
      </c>
      <c r="G8" s="2">
        <v>2011</v>
      </c>
      <c r="H8" s="16">
        <v>42</v>
      </c>
      <c r="I8" s="3">
        <v>77.072000000000003</v>
      </c>
      <c r="J8" s="5">
        <f t="shared" si="0"/>
        <v>7.7072000000000003</v>
      </c>
      <c r="K8" s="3">
        <f t="shared" si="1"/>
        <v>9.6340000000000003</v>
      </c>
      <c r="L8" s="21" t="s">
        <v>70</v>
      </c>
      <c r="M8" s="22">
        <v>252</v>
      </c>
    </row>
    <row r="9" spans="1:14" x14ac:dyDescent="0.2">
      <c r="B9" t="s">
        <v>46</v>
      </c>
      <c r="C9">
        <v>12</v>
      </c>
      <c r="D9" s="1">
        <v>0.75</v>
      </c>
      <c r="E9" s="1" t="s">
        <v>10</v>
      </c>
      <c r="F9" s="1" t="s">
        <v>11</v>
      </c>
      <c r="G9" s="2">
        <v>2011</v>
      </c>
      <c r="H9" s="16">
        <v>37</v>
      </c>
      <c r="I9" s="3">
        <v>69.072000000000003</v>
      </c>
      <c r="J9" s="5">
        <f t="shared" si="0"/>
        <v>6.9072000000000005</v>
      </c>
      <c r="K9" s="3">
        <f t="shared" si="1"/>
        <v>8.6340000000000003</v>
      </c>
      <c r="L9" s="21" t="s">
        <v>72</v>
      </c>
      <c r="M9" s="22">
        <v>270</v>
      </c>
    </row>
    <row r="10" spans="1:14" x14ac:dyDescent="0.2">
      <c r="B10" t="s">
        <v>47</v>
      </c>
      <c r="C10">
        <v>6</v>
      </c>
      <c r="D10" s="1">
        <v>1.5</v>
      </c>
      <c r="E10" s="1" t="s">
        <v>10</v>
      </c>
      <c r="F10" s="1" t="s">
        <v>12</v>
      </c>
      <c r="G10" s="2">
        <v>2011</v>
      </c>
      <c r="H10" s="16">
        <v>0</v>
      </c>
      <c r="I10" s="3">
        <v>69.072000000000003</v>
      </c>
      <c r="J10" s="5">
        <f t="shared" si="0"/>
        <v>13.814400000000001</v>
      </c>
      <c r="K10" s="3">
        <f t="shared" si="1"/>
        <v>17.268000000000001</v>
      </c>
    </row>
    <row r="11" spans="1:14" x14ac:dyDescent="0.2">
      <c r="B11" t="s">
        <v>48</v>
      </c>
      <c r="C11">
        <v>12</v>
      </c>
      <c r="D11" s="1">
        <v>0.75</v>
      </c>
      <c r="E11" s="1" t="s">
        <v>10</v>
      </c>
      <c r="F11" s="1" t="s">
        <v>13</v>
      </c>
      <c r="G11" s="2">
        <v>2011</v>
      </c>
      <c r="H11" s="16">
        <v>37</v>
      </c>
      <c r="I11" s="3">
        <v>69.072000000000003</v>
      </c>
      <c r="J11" s="5">
        <f t="shared" si="0"/>
        <v>6.9072000000000005</v>
      </c>
      <c r="K11" s="3">
        <f t="shared" si="1"/>
        <v>8.6340000000000003</v>
      </c>
      <c r="L11" s="21" t="s">
        <v>72</v>
      </c>
      <c r="M11" s="22">
        <v>270</v>
      </c>
    </row>
    <row r="12" spans="1:14" x14ac:dyDescent="0.2">
      <c r="B12" t="s">
        <v>49</v>
      </c>
      <c r="C12">
        <v>6</v>
      </c>
      <c r="D12" s="1">
        <v>1.5</v>
      </c>
      <c r="E12" s="1" t="s">
        <v>10</v>
      </c>
      <c r="F12" s="1" t="s">
        <v>14</v>
      </c>
      <c r="G12" s="2">
        <v>2011</v>
      </c>
      <c r="H12" s="16"/>
      <c r="I12" s="3">
        <v>69.072000000000003</v>
      </c>
      <c r="J12" s="5">
        <f t="shared" si="0"/>
        <v>13.814400000000001</v>
      </c>
      <c r="K12" s="3">
        <f t="shared" si="1"/>
        <v>17.268000000000001</v>
      </c>
    </row>
    <row r="13" spans="1:14" s="6" customFormat="1" x14ac:dyDescent="0.2">
      <c r="B13" s="6" t="s">
        <v>50</v>
      </c>
      <c r="C13" s="6">
        <v>6</v>
      </c>
      <c r="D13" s="7">
        <v>0.75</v>
      </c>
      <c r="E13" s="7" t="s">
        <v>37</v>
      </c>
      <c r="F13" s="7" t="s">
        <v>16</v>
      </c>
      <c r="G13" s="8">
        <v>2007</v>
      </c>
      <c r="H13" s="17">
        <v>35</v>
      </c>
      <c r="I13" s="9">
        <v>64.543999999999997</v>
      </c>
      <c r="J13" s="10">
        <f t="shared" si="0"/>
        <v>12.908799999999999</v>
      </c>
      <c r="K13" s="3">
        <f t="shared" si="1"/>
        <v>16.135999999999999</v>
      </c>
      <c r="L13" s="21" t="s">
        <v>70</v>
      </c>
      <c r="M13" s="22">
        <v>126</v>
      </c>
      <c r="N13" s="24"/>
    </row>
    <row r="14" spans="1:14" s="6" customFormat="1" x14ac:dyDescent="0.2">
      <c r="B14" s="6" t="s">
        <v>51</v>
      </c>
      <c r="C14" s="6">
        <v>6</v>
      </c>
      <c r="D14" s="7">
        <v>0.75</v>
      </c>
      <c r="E14" s="7" t="s">
        <v>36</v>
      </c>
      <c r="F14" s="7" t="s">
        <v>17</v>
      </c>
      <c r="G14" s="8">
        <v>2007</v>
      </c>
      <c r="H14" s="17">
        <v>46</v>
      </c>
      <c r="I14" s="9">
        <v>82.144000000000005</v>
      </c>
      <c r="J14" s="10">
        <f t="shared" si="0"/>
        <v>16.428799999999999</v>
      </c>
      <c r="K14" s="3">
        <f t="shared" si="1"/>
        <v>20.536000000000001</v>
      </c>
      <c r="L14" s="21" t="s">
        <v>70</v>
      </c>
      <c r="M14" s="22">
        <v>126</v>
      </c>
      <c r="N14" s="24"/>
    </row>
    <row r="15" spans="1:14" s="6" customFormat="1" x14ac:dyDescent="0.2">
      <c r="B15" s="6" t="s">
        <v>52</v>
      </c>
      <c r="C15" s="6">
        <v>6</v>
      </c>
      <c r="D15" s="7">
        <v>0.75</v>
      </c>
      <c r="E15" s="7" t="s">
        <v>18</v>
      </c>
      <c r="F15" s="7" t="s">
        <v>19</v>
      </c>
      <c r="G15" s="8">
        <v>2006</v>
      </c>
      <c r="H15" s="17">
        <v>66</v>
      </c>
      <c r="I15" s="9">
        <v>114.14400000000001</v>
      </c>
      <c r="J15" s="10">
        <f t="shared" si="0"/>
        <v>22.828800000000001</v>
      </c>
      <c r="K15" s="3">
        <f t="shared" si="1"/>
        <v>28.536000000000001</v>
      </c>
      <c r="L15" s="21" t="s">
        <v>70</v>
      </c>
      <c r="M15" s="22">
        <v>126</v>
      </c>
      <c r="N15" s="24"/>
    </row>
    <row r="16" spans="1:14" s="6" customFormat="1" x14ac:dyDescent="0.2">
      <c r="B16" s="6" t="s">
        <v>53</v>
      </c>
      <c r="C16" s="6">
        <v>6</v>
      </c>
      <c r="D16" s="7">
        <v>0.75</v>
      </c>
      <c r="E16" s="7" t="s">
        <v>15</v>
      </c>
      <c r="F16" s="7" t="s">
        <v>20</v>
      </c>
      <c r="G16" s="8">
        <v>2007</v>
      </c>
      <c r="H16" s="17">
        <v>46</v>
      </c>
      <c r="I16" s="9">
        <v>235.744</v>
      </c>
      <c r="J16" s="10">
        <f t="shared" si="0"/>
        <v>47.148800000000001</v>
      </c>
      <c r="K16" s="3">
        <f t="shared" si="1"/>
        <v>58.936</v>
      </c>
      <c r="L16" s="21" t="s">
        <v>70</v>
      </c>
      <c r="M16" s="22">
        <v>126</v>
      </c>
      <c r="N16" s="24"/>
    </row>
    <row r="17" spans="2:14" s="6" customFormat="1" x14ac:dyDescent="0.2">
      <c r="B17" s="6" t="s">
        <v>54</v>
      </c>
      <c r="C17" s="6">
        <v>6</v>
      </c>
      <c r="D17" s="7">
        <v>0.75</v>
      </c>
      <c r="E17" s="7" t="s">
        <v>15</v>
      </c>
      <c r="F17" s="7" t="s">
        <v>20</v>
      </c>
      <c r="G17" s="8">
        <v>2007</v>
      </c>
      <c r="H17" s="17"/>
      <c r="I17" s="9">
        <v>82.144000000000005</v>
      </c>
      <c r="J17" s="10">
        <f t="shared" si="0"/>
        <v>16.428799999999999</v>
      </c>
      <c r="K17" s="3">
        <f t="shared" si="1"/>
        <v>20.536000000000001</v>
      </c>
      <c r="L17" s="21"/>
      <c r="M17" s="22"/>
      <c r="N17" s="24"/>
    </row>
    <row r="18" spans="2:14" s="6" customFormat="1" x14ac:dyDescent="0.2">
      <c r="B18" s="6" t="s">
        <v>55</v>
      </c>
      <c r="C18" s="6">
        <v>12</v>
      </c>
      <c r="D18" s="7">
        <v>0.75</v>
      </c>
      <c r="E18" s="7" t="s">
        <v>23</v>
      </c>
      <c r="F18" s="7" t="s">
        <v>24</v>
      </c>
      <c r="H18" s="18">
        <v>48.93</v>
      </c>
      <c r="I18" s="9">
        <v>88.16</v>
      </c>
      <c r="J18" s="10">
        <f t="shared" si="0"/>
        <v>8.8159999999999989</v>
      </c>
      <c r="K18" s="3">
        <f t="shared" si="1"/>
        <v>11.02</v>
      </c>
      <c r="L18" s="21" t="s">
        <v>73</v>
      </c>
      <c r="M18" s="22">
        <v>459</v>
      </c>
      <c r="N18" s="24"/>
    </row>
    <row r="19" spans="2:14" x14ac:dyDescent="0.2">
      <c r="B19" t="s">
        <v>56</v>
      </c>
      <c r="C19">
        <v>12</v>
      </c>
      <c r="D19" s="1">
        <v>0.75</v>
      </c>
      <c r="E19" s="1" t="s">
        <v>23</v>
      </c>
      <c r="F19" s="1" t="s">
        <v>25</v>
      </c>
      <c r="H19" s="15">
        <v>46.77</v>
      </c>
      <c r="I19" s="3">
        <v>84.703999999999994</v>
      </c>
      <c r="J19" s="5">
        <f t="shared" si="0"/>
        <v>8.4703999999999997</v>
      </c>
      <c r="K19" s="3">
        <f t="shared" si="1"/>
        <v>10.587999999999999</v>
      </c>
      <c r="L19" s="21" t="s">
        <v>74</v>
      </c>
      <c r="M19" s="22">
        <v>909</v>
      </c>
    </row>
    <row r="20" spans="2:14" x14ac:dyDescent="0.2">
      <c r="B20" t="s">
        <v>57</v>
      </c>
      <c r="C20">
        <v>12</v>
      </c>
      <c r="D20" s="1">
        <v>0.75</v>
      </c>
      <c r="E20" s="1" t="s">
        <v>23</v>
      </c>
      <c r="F20" s="1" t="s">
        <v>27</v>
      </c>
      <c r="H20" s="15">
        <v>53.25</v>
      </c>
      <c r="I20" s="3">
        <v>95.072000000000003</v>
      </c>
      <c r="J20" s="5">
        <f t="shared" si="0"/>
        <v>9.507200000000001</v>
      </c>
      <c r="K20" s="3">
        <f t="shared" si="1"/>
        <v>11.884</v>
      </c>
      <c r="L20" s="21" t="s">
        <v>73</v>
      </c>
      <c r="M20" s="22">
        <v>459</v>
      </c>
    </row>
    <row r="21" spans="2:14" x14ac:dyDescent="0.2">
      <c r="B21" t="s">
        <v>58</v>
      </c>
      <c r="C21">
        <v>12</v>
      </c>
      <c r="D21" s="1">
        <v>0.75</v>
      </c>
      <c r="E21" s="1" t="s">
        <v>26</v>
      </c>
      <c r="F21" s="1" t="s">
        <v>29</v>
      </c>
      <c r="G21" s="1"/>
      <c r="H21" s="19">
        <v>38.299999999999997</v>
      </c>
      <c r="I21" s="3">
        <v>71.152000000000001</v>
      </c>
      <c r="J21" s="5">
        <f t="shared" si="0"/>
        <v>7.1151999999999997</v>
      </c>
      <c r="K21" s="3">
        <f t="shared" si="1"/>
        <v>8.8940000000000001</v>
      </c>
      <c r="L21" s="21" t="s">
        <v>73</v>
      </c>
      <c r="M21" s="22">
        <v>459</v>
      </c>
    </row>
    <row r="22" spans="2:14" x14ac:dyDescent="0.2">
      <c r="B22" t="s">
        <v>59</v>
      </c>
      <c r="C22">
        <v>12</v>
      </c>
      <c r="D22" s="1">
        <v>0.75</v>
      </c>
      <c r="E22" s="1" t="s">
        <v>26</v>
      </c>
      <c r="F22" s="1" t="s">
        <v>33</v>
      </c>
      <c r="H22" s="15">
        <v>41.31</v>
      </c>
      <c r="I22" s="3">
        <v>75.968000000000004</v>
      </c>
      <c r="J22" s="5">
        <f t="shared" si="0"/>
        <v>7.5968</v>
      </c>
      <c r="K22" s="3">
        <f t="shared" si="1"/>
        <v>9.4960000000000004</v>
      </c>
      <c r="L22" s="21" t="s">
        <v>73</v>
      </c>
      <c r="M22" s="22">
        <v>459</v>
      </c>
    </row>
    <row r="23" spans="2:14" x14ac:dyDescent="0.2">
      <c r="B23" t="s">
        <v>60</v>
      </c>
      <c r="C23">
        <v>12</v>
      </c>
      <c r="D23" s="1">
        <v>0.75</v>
      </c>
      <c r="E23" s="1" t="s">
        <v>23</v>
      </c>
      <c r="F23" s="1" t="s">
        <v>28</v>
      </c>
      <c r="H23" s="15">
        <v>47.85</v>
      </c>
      <c r="I23" s="3">
        <v>86.432000000000002</v>
      </c>
      <c r="J23" s="5">
        <f t="shared" si="0"/>
        <v>8.6432000000000002</v>
      </c>
      <c r="K23" s="3">
        <f t="shared" si="1"/>
        <v>10.804</v>
      </c>
      <c r="L23" s="21" t="s">
        <v>73</v>
      </c>
      <c r="M23" s="22">
        <v>459</v>
      </c>
    </row>
    <row r="24" spans="2:14" x14ac:dyDescent="0.2">
      <c r="B24" t="s">
        <v>61</v>
      </c>
      <c r="C24">
        <v>6</v>
      </c>
      <c r="D24" s="1">
        <v>1.5</v>
      </c>
      <c r="E24" s="1" t="s">
        <v>23</v>
      </c>
      <c r="F24" s="1" t="s">
        <v>24</v>
      </c>
      <c r="H24" s="15">
        <v>36.090000000000003</v>
      </c>
      <c r="I24" s="3">
        <v>67.616000000000014</v>
      </c>
      <c r="J24" s="5">
        <f t="shared" si="0"/>
        <v>13.523200000000003</v>
      </c>
      <c r="K24" s="3">
        <f t="shared" si="1"/>
        <v>16.904000000000003</v>
      </c>
      <c r="L24" s="21" t="s">
        <v>75</v>
      </c>
      <c r="M24" s="22">
        <v>234</v>
      </c>
    </row>
    <row r="25" spans="2:14" x14ac:dyDescent="0.2">
      <c r="B25" t="s">
        <v>62</v>
      </c>
      <c r="C25">
        <v>6</v>
      </c>
      <c r="D25" s="1">
        <v>1.5</v>
      </c>
      <c r="E25" s="1" t="s">
        <v>23</v>
      </c>
      <c r="F25" s="1" t="s">
        <v>32</v>
      </c>
      <c r="H25" s="15">
        <v>35.01</v>
      </c>
      <c r="I25" s="3">
        <v>65.888000000000005</v>
      </c>
      <c r="J25" s="5">
        <f t="shared" si="0"/>
        <v>13.1776</v>
      </c>
      <c r="K25" s="3">
        <f t="shared" si="1"/>
        <v>16.472000000000001</v>
      </c>
      <c r="L25" s="21" t="s">
        <v>76</v>
      </c>
      <c r="M25" s="22">
        <v>441</v>
      </c>
    </row>
    <row r="26" spans="2:14" s="12" customFormat="1" x14ac:dyDescent="0.2">
      <c r="B26" s="12" t="s">
        <v>63</v>
      </c>
      <c r="C26" s="12">
        <v>6</v>
      </c>
      <c r="D26" s="13">
        <v>1.5</v>
      </c>
      <c r="E26" s="13" t="s">
        <v>23</v>
      </c>
      <c r="F26" s="13" t="s">
        <v>31</v>
      </c>
      <c r="H26" s="20">
        <v>36.85</v>
      </c>
      <c r="I26" s="11">
        <v>68.832000000000008</v>
      </c>
      <c r="J26" s="14">
        <f t="shared" si="0"/>
        <v>13.766400000000001</v>
      </c>
      <c r="K26" s="3">
        <f t="shared" si="1"/>
        <v>17.208000000000002</v>
      </c>
      <c r="L26" s="21" t="s">
        <v>77</v>
      </c>
      <c r="M26" s="22">
        <v>225</v>
      </c>
      <c r="N26" s="24"/>
    </row>
    <row r="27" spans="2:14" x14ac:dyDescent="0.2">
      <c r="B27" t="s">
        <v>64</v>
      </c>
      <c r="C27">
        <v>6</v>
      </c>
      <c r="D27" s="1">
        <v>0.75</v>
      </c>
      <c r="E27" s="1" t="s">
        <v>23</v>
      </c>
      <c r="F27" s="1" t="s">
        <v>30</v>
      </c>
      <c r="H27" s="15">
        <v>31.5</v>
      </c>
      <c r="I27" s="3">
        <v>60.271999999999998</v>
      </c>
      <c r="J27" s="5">
        <f t="shared" si="0"/>
        <v>12.054399999999999</v>
      </c>
      <c r="K27" s="3">
        <f t="shared" si="1"/>
        <v>15.068000000000001</v>
      </c>
      <c r="L27" s="21" t="s">
        <v>78</v>
      </c>
      <c r="M27" s="22">
        <v>270</v>
      </c>
      <c r="N27" s="24">
        <v>71.319999999999993</v>
      </c>
    </row>
    <row r="29" spans="2:14" x14ac:dyDescent="0.2">
      <c r="I29" s="4"/>
      <c r="J29" s="5"/>
    </row>
    <row r="30" spans="2:14" x14ac:dyDescent="0.2">
      <c r="M30" s="22">
        <f>SUM(M3:M26)</f>
        <v>5652</v>
      </c>
      <c r="N30" s="22">
        <v>1493.1</v>
      </c>
    </row>
  </sheetData>
  <phoneticPr fontId="4" type="noConversion"/>
  <printOptions headings="1" gridLines="1"/>
  <pageMargins left="0.75" right="0.75" top="1" bottom="1" header="0.5" footer="0.5"/>
  <pageSetup scale="85" orientation="landscape" horizontalDpi="4294967292" verticalDpi="4294967292" r:id="rId1"/>
  <headerFooter>
    <oddHeader>&amp;CHighland Imports, LLC._x000D_50 Waterview Drive_x000D_Shelton, CT 06484_x000D_1-203-538-6818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2"/>
  <sheetViews>
    <sheetView tabSelected="1" showRuler="0" showWhiteSpace="0" topLeftCell="E755" zoomScale="175" zoomScaleNormal="175" workbookViewId="0">
      <selection activeCell="H762" sqref="H762"/>
    </sheetView>
  </sheetViews>
  <sheetFormatPr defaultRowHeight="12.75" x14ac:dyDescent="0.2"/>
  <cols>
    <col min="1" max="1" width="13.25" customWidth="1"/>
    <col min="4" max="4" width="20.5" customWidth="1"/>
    <col min="5" max="5" width="34.5" customWidth="1"/>
    <col min="7" max="7" width="11.875" style="20" customWidth="1"/>
    <col min="8" max="8" width="10.75" style="15" customWidth="1"/>
    <col min="9" max="9" width="13.5" style="31" customWidth="1"/>
    <col min="10" max="10" width="9" style="15"/>
  </cols>
  <sheetData>
    <row r="1" spans="1:10" x14ac:dyDescent="0.2">
      <c r="A1" s="95"/>
      <c r="B1" s="95"/>
      <c r="C1" s="95"/>
      <c r="D1" s="95"/>
      <c r="E1" s="95"/>
      <c r="F1" s="95"/>
      <c r="G1" s="95"/>
      <c r="H1" s="95"/>
    </row>
    <row r="2" spans="1:10" ht="38.25" x14ac:dyDescent="0.2">
      <c r="A2" t="s">
        <v>35</v>
      </c>
      <c r="B2" t="s">
        <v>87</v>
      </c>
      <c r="C2" t="s">
        <v>0</v>
      </c>
      <c r="D2" t="s">
        <v>1</v>
      </c>
      <c r="E2" t="s">
        <v>2</v>
      </c>
      <c r="F2" t="s">
        <v>34</v>
      </c>
      <c r="G2" s="20" t="s">
        <v>66</v>
      </c>
      <c r="H2" s="63" t="s">
        <v>86</v>
      </c>
      <c r="I2" s="32" t="s">
        <v>485</v>
      </c>
    </row>
    <row r="3" spans="1:10" x14ac:dyDescent="0.2">
      <c r="A3" t="s">
        <v>40</v>
      </c>
      <c r="B3">
        <v>12</v>
      </c>
      <c r="C3" s="25" t="s">
        <v>109</v>
      </c>
      <c r="D3" s="1" t="s">
        <v>3</v>
      </c>
      <c r="E3" s="1" t="s">
        <v>4</v>
      </c>
      <c r="F3" s="2">
        <v>2012</v>
      </c>
      <c r="G3" s="60">
        <v>77</v>
      </c>
      <c r="H3" s="64">
        <v>9.99</v>
      </c>
      <c r="I3" s="20"/>
    </row>
    <row r="4" spans="1:10" x14ac:dyDescent="0.2">
      <c r="A4" t="s">
        <v>41</v>
      </c>
      <c r="B4">
        <v>12</v>
      </c>
      <c r="C4" s="25" t="s">
        <v>109</v>
      </c>
      <c r="D4" s="1" t="s">
        <v>3</v>
      </c>
      <c r="E4" s="1" t="s">
        <v>5</v>
      </c>
      <c r="F4" s="2">
        <v>2012</v>
      </c>
      <c r="G4" s="60">
        <v>77</v>
      </c>
      <c r="H4" s="64">
        <v>9.99</v>
      </c>
      <c r="I4" s="20"/>
    </row>
    <row r="5" spans="1:10" x14ac:dyDescent="0.2">
      <c r="A5" t="s">
        <v>43</v>
      </c>
      <c r="B5">
        <v>12</v>
      </c>
      <c r="C5" s="25" t="s">
        <v>109</v>
      </c>
      <c r="D5" s="1" t="s">
        <v>3</v>
      </c>
      <c r="E5" s="1" t="s">
        <v>7</v>
      </c>
      <c r="F5" s="2">
        <v>2011</v>
      </c>
      <c r="G5" s="60">
        <v>77</v>
      </c>
      <c r="H5" s="64">
        <v>9.99</v>
      </c>
      <c r="I5" s="20"/>
    </row>
    <row r="6" spans="1:10" x14ac:dyDescent="0.2">
      <c r="A6" t="s">
        <v>44</v>
      </c>
      <c r="B6">
        <v>12</v>
      </c>
      <c r="C6" s="25" t="s">
        <v>109</v>
      </c>
      <c r="D6" s="1" t="s">
        <v>3</v>
      </c>
      <c r="E6" s="1" t="s">
        <v>8</v>
      </c>
      <c r="F6" s="2">
        <v>2011</v>
      </c>
      <c r="G6" s="60">
        <v>77</v>
      </c>
      <c r="H6" s="64">
        <v>9.99</v>
      </c>
      <c r="I6" s="20"/>
    </row>
    <row r="7" spans="1:10" x14ac:dyDescent="0.2">
      <c r="A7" t="s">
        <v>45</v>
      </c>
      <c r="B7">
        <v>12</v>
      </c>
      <c r="C7" s="25" t="s">
        <v>109</v>
      </c>
      <c r="D7" s="1" t="s">
        <v>3</v>
      </c>
      <c r="E7" s="1" t="s">
        <v>9</v>
      </c>
      <c r="F7" s="2">
        <v>2011</v>
      </c>
      <c r="G7" s="60">
        <v>77</v>
      </c>
      <c r="H7" s="64">
        <v>9.99</v>
      </c>
      <c r="I7" s="20"/>
    </row>
    <row r="8" spans="1:10" x14ac:dyDescent="0.2">
      <c r="A8" s="6" t="s">
        <v>55</v>
      </c>
      <c r="B8" s="6">
        <v>12</v>
      </c>
      <c r="C8" s="25" t="s">
        <v>109</v>
      </c>
      <c r="D8" s="7" t="s">
        <v>23</v>
      </c>
      <c r="E8" s="7" t="s">
        <v>24</v>
      </c>
      <c r="F8" s="6">
        <v>2011</v>
      </c>
      <c r="G8" s="60">
        <v>72</v>
      </c>
      <c r="H8" s="64">
        <v>8.99</v>
      </c>
      <c r="I8" s="20" t="s">
        <v>68</v>
      </c>
      <c r="J8" s="15" t="s">
        <v>68</v>
      </c>
    </row>
    <row r="9" spans="1:10" x14ac:dyDescent="0.2">
      <c r="A9" t="s">
        <v>57</v>
      </c>
      <c r="B9">
        <v>12</v>
      </c>
      <c r="C9" s="25" t="s">
        <v>109</v>
      </c>
      <c r="D9" s="1" t="s">
        <v>23</v>
      </c>
      <c r="E9" s="1" t="s">
        <v>136</v>
      </c>
      <c r="F9" s="6">
        <v>2012</v>
      </c>
      <c r="G9" s="60">
        <v>67</v>
      </c>
      <c r="H9" s="64">
        <v>7.99</v>
      </c>
      <c r="I9" s="20"/>
    </row>
    <row r="10" spans="1:10" x14ac:dyDescent="0.2">
      <c r="A10" t="s">
        <v>450</v>
      </c>
      <c r="B10">
        <v>12</v>
      </c>
      <c r="C10" s="25" t="s">
        <v>109</v>
      </c>
      <c r="D10" s="1" t="s">
        <v>97</v>
      </c>
      <c r="E10" s="1" t="s">
        <v>451</v>
      </c>
      <c r="F10" s="6">
        <v>2012</v>
      </c>
      <c r="G10" s="60">
        <v>70</v>
      </c>
      <c r="H10" s="64">
        <v>8.99</v>
      </c>
      <c r="I10" s="20"/>
    </row>
    <row r="11" spans="1:10" x14ac:dyDescent="0.2">
      <c r="A11" t="s">
        <v>57</v>
      </c>
      <c r="B11">
        <v>12</v>
      </c>
      <c r="C11" s="25" t="s">
        <v>109</v>
      </c>
      <c r="D11" s="1" t="s">
        <v>23</v>
      </c>
      <c r="E11" s="1" t="s">
        <v>27</v>
      </c>
      <c r="F11" s="6">
        <v>2012</v>
      </c>
      <c r="G11" s="60">
        <v>70</v>
      </c>
      <c r="H11" s="64">
        <v>8.99</v>
      </c>
      <c r="I11" s="20"/>
    </row>
    <row r="12" spans="1:10" x14ac:dyDescent="0.2">
      <c r="A12" t="s">
        <v>152</v>
      </c>
      <c r="B12" s="6">
        <v>12</v>
      </c>
      <c r="C12" s="34" t="s">
        <v>129</v>
      </c>
      <c r="D12" s="7" t="s">
        <v>134</v>
      </c>
      <c r="E12" s="35" t="s">
        <v>130</v>
      </c>
      <c r="F12" s="6">
        <v>2010</v>
      </c>
      <c r="G12" s="60">
        <v>149</v>
      </c>
      <c r="H12" s="15">
        <v>18.989999999999998</v>
      </c>
      <c r="I12" s="20"/>
    </row>
    <row r="13" spans="1:10" x14ac:dyDescent="0.2">
      <c r="A13" t="s">
        <v>153</v>
      </c>
      <c r="B13" s="6">
        <v>12</v>
      </c>
      <c r="C13" s="34" t="s">
        <v>129</v>
      </c>
      <c r="D13" s="7" t="s">
        <v>134</v>
      </c>
      <c r="E13" s="35" t="s">
        <v>133</v>
      </c>
      <c r="F13" s="6">
        <v>2010</v>
      </c>
      <c r="G13" s="60">
        <v>108</v>
      </c>
      <c r="H13" s="15">
        <v>13.99</v>
      </c>
      <c r="I13" s="20"/>
    </row>
    <row r="14" spans="1:10" x14ac:dyDescent="0.2">
      <c r="A14" t="s">
        <v>206</v>
      </c>
      <c r="B14" s="6">
        <v>6</v>
      </c>
      <c r="C14" s="34" t="s">
        <v>129</v>
      </c>
      <c r="D14" s="7" t="s">
        <v>135</v>
      </c>
      <c r="E14" s="35" t="s">
        <v>131</v>
      </c>
      <c r="F14" s="6">
        <v>2009</v>
      </c>
      <c r="G14" s="60">
        <v>92</v>
      </c>
      <c r="H14" s="15">
        <v>22.99</v>
      </c>
      <c r="I14" s="20"/>
    </row>
    <row r="15" spans="1:10" x14ac:dyDescent="0.2">
      <c r="A15" s="2" t="s">
        <v>450</v>
      </c>
      <c r="B15" s="6">
        <v>6</v>
      </c>
      <c r="C15" s="30" t="s">
        <v>129</v>
      </c>
      <c r="D15" s="7" t="s">
        <v>135</v>
      </c>
      <c r="E15" s="35" t="s">
        <v>468</v>
      </c>
      <c r="F15" s="6"/>
      <c r="G15" s="60">
        <v>192</v>
      </c>
      <c r="H15" s="15">
        <v>47.99</v>
      </c>
      <c r="I15" s="20"/>
    </row>
    <row r="16" spans="1:10" x14ac:dyDescent="0.2">
      <c r="A16" t="s">
        <v>207</v>
      </c>
      <c r="B16" s="6">
        <v>12</v>
      </c>
      <c r="C16" s="34" t="s">
        <v>129</v>
      </c>
      <c r="D16" s="7" t="s">
        <v>448</v>
      </c>
      <c r="E16" s="35" t="s">
        <v>208</v>
      </c>
      <c r="F16" s="6">
        <v>2013</v>
      </c>
      <c r="G16" s="60">
        <v>78</v>
      </c>
      <c r="H16" s="15">
        <v>9.99</v>
      </c>
      <c r="I16" s="20"/>
    </row>
    <row r="17" spans="1:9" x14ac:dyDescent="0.2">
      <c r="A17" t="s">
        <v>59</v>
      </c>
      <c r="B17">
        <v>12</v>
      </c>
      <c r="C17" s="25" t="s">
        <v>109</v>
      </c>
      <c r="D17" s="1" t="s">
        <v>26</v>
      </c>
      <c r="E17" s="1" t="s">
        <v>31</v>
      </c>
      <c r="F17" s="6">
        <v>2015</v>
      </c>
      <c r="G17" s="60">
        <v>60</v>
      </c>
      <c r="H17" s="64">
        <v>7.99</v>
      </c>
      <c r="I17" s="20"/>
    </row>
    <row r="18" spans="1:9" x14ac:dyDescent="0.2">
      <c r="A18" t="s">
        <v>58</v>
      </c>
      <c r="B18">
        <v>12</v>
      </c>
      <c r="C18" s="25" t="s">
        <v>109</v>
      </c>
      <c r="D18" s="1" t="s">
        <v>26</v>
      </c>
      <c r="E18" s="1" t="s">
        <v>29</v>
      </c>
      <c r="F18" s="1">
        <v>2012</v>
      </c>
      <c r="G18" s="60">
        <v>55</v>
      </c>
      <c r="H18" s="64">
        <v>8.99</v>
      </c>
      <c r="I18" s="50" t="s">
        <v>68</v>
      </c>
    </row>
    <row r="19" spans="1:9" x14ac:dyDescent="0.2">
      <c r="A19" t="s">
        <v>60</v>
      </c>
      <c r="B19">
        <v>12</v>
      </c>
      <c r="C19" s="25" t="s">
        <v>109</v>
      </c>
      <c r="D19" s="1" t="s">
        <v>23</v>
      </c>
      <c r="E19" s="1" t="s">
        <v>458</v>
      </c>
      <c r="F19" s="6">
        <v>2011</v>
      </c>
      <c r="G19" s="60">
        <v>72</v>
      </c>
      <c r="H19" s="64">
        <v>8.99</v>
      </c>
      <c r="I19" s="20"/>
    </row>
    <row r="20" spans="1:9" x14ac:dyDescent="0.2">
      <c r="A20" t="s">
        <v>61</v>
      </c>
      <c r="B20">
        <v>6</v>
      </c>
      <c r="C20" s="26" t="s">
        <v>112</v>
      </c>
      <c r="D20" s="1" t="s">
        <v>23</v>
      </c>
      <c r="E20" s="1" t="s">
        <v>24</v>
      </c>
      <c r="F20" s="6">
        <v>2011</v>
      </c>
      <c r="G20" s="60">
        <v>54</v>
      </c>
      <c r="H20" s="64">
        <v>12.99</v>
      </c>
      <c r="I20" s="20"/>
    </row>
    <row r="21" spans="1:9" x14ac:dyDescent="0.2">
      <c r="A21" t="s">
        <v>62</v>
      </c>
      <c r="B21">
        <v>6</v>
      </c>
      <c r="C21" s="26" t="s">
        <v>112</v>
      </c>
      <c r="D21" s="1" t="s">
        <v>23</v>
      </c>
      <c r="E21" s="1" t="s">
        <v>32</v>
      </c>
      <c r="F21" s="6">
        <v>2011</v>
      </c>
      <c r="G21" s="60">
        <v>52</v>
      </c>
      <c r="H21" s="64">
        <v>13.99</v>
      </c>
      <c r="I21" s="20"/>
    </row>
    <row r="22" spans="1:9" x14ac:dyDescent="0.2">
      <c r="A22" s="12" t="s">
        <v>63</v>
      </c>
      <c r="B22" s="12">
        <v>6</v>
      </c>
      <c r="C22" s="26" t="s">
        <v>112</v>
      </c>
      <c r="D22" s="13" t="s">
        <v>23</v>
      </c>
      <c r="E22" s="13" t="s">
        <v>31</v>
      </c>
      <c r="F22" s="6">
        <v>2015</v>
      </c>
      <c r="G22" s="60">
        <v>55</v>
      </c>
      <c r="H22" s="64">
        <v>13.99</v>
      </c>
      <c r="I22" s="20"/>
    </row>
    <row r="23" spans="1:9" x14ac:dyDescent="0.2">
      <c r="A23" s="27" t="s">
        <v>115</v>
      </c>
      <c r="B23" s="12">
        <v>6</v>
      </c>
      <c r="C23" s="28" t="s">
        <v>112</v>
      </c>
      <c r="D23" s="29" t="s">
        <v>97</v>
      </c>
      <c r="E23" s="29" t="s">
        <v>116</v>
      </c>
      <c r="F23" s="6"/>
      <c r="G23" s="60">
        <v>52</v>
      </c>
      <c r="H23" s="64">
        <v>13.99</v>
      </c>
      <c r="I23" s="20"/>
    </row>
    <row r="24" spans="1:9" x14ac:dyDescent="0.2">
      <c r="A24" s="33" t="s">
        <v>127</v>
      </c>
      <c r="B24" s="12">
        <v>6</v>
      </c>
      <c r="C24" s="28" t="s">
        <v>112</v>
      </c>
      <c r="D24" s="29" t="s">
        <v>97</v>
      </c>
      <c r="E24" s="13" t="s">
        <v>103</v>
      </c>
      <c r="F24" s="6"/>
      <c r="G24" s="60">
        <v>52</v>
      </c>
      <c r="H24" s="64">
        <v>11.99</v>
      </c>
      <c r="I24" s="20"/>
    </row>
    <row r="25" spans="1:9" x14ac:dyDescent="0.2">
      <c r="A25" s="33" t="s">
        <v>128</v>
      </c>
      <c r="B25" s="12">
        <v>6</v>
      </c>
      <c r="C25" s="28" t="s">
        <v>112</v>
      </c>
      <c r="D25" s="29" t="s">
        <v>97</v>
      </c>
      <c r="E25" s="13" t="s">
        <v>104</v>
      </c>
      <c r="F25" s="6"/>
      <c r="G25" s="60">
        <v>47</v>
      </c>
      <c r="H25" s="64">
        <v>11.99</v>
      </c>
      <c r="I25" s="20"/>
    </row>
    <row r="26" spans="1:9" x14ac:dyDescent="0.2">
      <c r="A26" s="12" t="s">
        <v>96</v>
      </c>
      <c r="B26" s="12">
        <v>12</v>
      </c>
      <c r="C26" s="25" t="s">
        <v>109</v>
      </c>
      <c r="D26" s="13" t="s">
        <v>97</v>
      </c>
      <c r="E26" s="13" t="s">
        <v>98</v>
      </c>
      <c r="F26" s="6"/>
      <c r="G26" s="60">
        <v>72</v>
      </c>
      <c r="H26" s="66">
        <v>8.99</v>
      </c>
      <c r="I26" s="20"/>
    </row>
    <row r="27" spans="1:9" x14ac:dyDescent="0.2">
      <c r="A27" s="12" t="s">
        <v>99</v>
      </c>
      <c r="B27" s="12">
        <v>12</v>
      </c>
      <c r="C27" s="25" t="s">
        <v>109</v>
      </c>
      <c r="D27" s="13" t="s">
        <v>97</v>
      </c>
      <c r="E27" s="13" t="s">
        <v>100</v>
      </c>
      <c r="F27" s="6"/>
      <c r="G27" s="60">
        <v>76</v>
      </c>
      <c r="H27" s="66">
        <v>9.99</v>
      </c>
      <c r="I27" s="20"/>
    </row>
    <row r="28" spans="1:9" x14ac:dyDescent="0.2">
      <c r="A28" s="12" t="s">
        <v>105</v>
      </c>
      <c r="B28" s="12">
        <v>12</v>
      </c>
      <c r="C28" s="25" t="s">
        <v>109</v>
      </c>
      <c r="D28" s="13" t="s">
        <v>97</v>
      </c>
      <c r="E28" s="13" t="s">
        <v>101</v>
      </c>
      <c r="F28" s="6"/>
      <c r="G28" s="60">
        <v>67</v>
      </c>
      <c r="H28" s="66">
        <v>10.99</v>
      </c>
      <c r="I28" s="20"/>
    </row>
    <row r="29" spans="1:9" x14ac:dyDescent="0.2">
      <c r="A29" s="12" t="s">
        <v>107</v>
      </c>
      <c r="B29" s="12">
        <v>12</v>
      </c>
      <c r="C29" s="25" t="s">
        <v>109</v>
      </c>
      <c r="D29" s="13" t="s">
        <v>102</v>
      </c>
      <c r="E29" s="13" t="s">
        <v>95</v>
      </c>
      <c r="F29" s="6">
        <v>2011</v>
      </c>
      <c r="G29" s="60">
        <v>56</v>
      </c>
      <c r="H29" s="66">
        <v>6.99</v>
      </c>
      <c r="I29" s="20"/>
    </row>
    <row r="30" spans="1:9" x14ac:dyDescent="0.2">
      <c r="A30" s="12" t="s">
        <v>108</v>
      </c>
      <c r="B30" s="12">
        <v>12</v>
      </c>
      <c r="C30" s="25" t="s">
        <v>109</v>
      </c>
      <c r="D30" s="13" t="s">
        <v>102</v>
      </c>
      <c r="E30" s="13" t="s">
        <v>104</v>
      </c>
      <c r="F30" s="6">
        <v>2012</v>
      </c>
      <c r="G30" s="60">
        <v>57</v>
      </c>
      <c r="H30" s="66">
        <v>6.99</v>
      </c>
      <c r="I30" s="20"/>
    </row>
    <row r="31" spans="1:9" x14ac:dyDescent="0.2">
      <c r="A31" t="s">
        <v>81</v>
      </c>
      <c r="B31">
        <v>12</v>
      </c>
      <c r="C31" s="25" t="s">
        <v>109</v>
      </c>
      <c r="D31" s="1" t="s">
        <v>97</v>
      </c>
      <c r="E31" s="1" t="s">
        <v>83</v>
      </c>
      <c r="G31" s="60">
        <v>96</v>
      </c>
      <c r="H31" s="64">
        <v>11.99</v>
      </c>
      <c r="I31" s="20"/>
    </row>
    <row r="32" spans="1:9" x14ac:dyDescent="0.2">
      <c r="A32" t="s">
        <v>81</v>
      </c>
      <c r="B32">
        <v>12</v>
      </c>
      <c r="C32" s="25" t="s">
        <v>109</v>
      </c>
      <c r="D32" s="1" t="s">
        <v>448</v>
      </c>
      <c r="E32" s="1" t="s">
        <v>726</v>
      </c>
      <c r="G32" s="60">
        <v>104</v>
      </c>
      <c r="H32" s="64">
        <v>12.99</v>
      </c>
      <c r="I32" s="20"/>
    </row>
    <row r="33" spans="1:10" x14ac:dyDescent="0.2">
      <c r="A33" t="s">
        <v>728</v>
      </c>
      <c r="B33">
        <v>6</v>
      </c>
      <c r="C33" s="25" t="s">
        <v>109</v>
      </c>
      <c r="D33" s="1" t="s">
        <v>448</v>
      </c>
      <c r="E33" s="1" t="s">
        <v>727</v>
      </c>
      <c r="G33" s="60">
        <v>52</v>
      </c>
      <c r="H33" s="64">
        <v>12.99</v>
      </c>
      <c r="I33" s="20"/>
    </row>
    <row r="34" spans="1:10" x14ac:dyDescent="0.2">
      <c r="A34" t="s">
        <v>206</v>
      </c>
      <c r="B34">
        <v>24</v>
      </c>
      <c r="C34" s="25">
        <v>187</v>
      </c>
      <c r="D34" s="1" t="s">
        <v>97</v>
      </c>
      <c r="E34" s="1" t="s">
        <v>449</v>
      </c>
      <c r="G34" s="60">
        <v>69</v>
      </c>
      <c r="H34" s="64">
        <v>5.99</v>
      </c>
      <c r="I34" s="20"/>
    </row>
    <row r="35" spans="1:10" x14ac:dyDescent="0.2">
      <c r="A35" t="s">
        <v>82</v>
      </c>
      <c r="B35">
        <v>6</v>
      </c>
      <c r="C35" s="25" t="s">
        <v>109</v>
      </c>
      <c r="D35" s="1" t="s">
        <v>84</v>
      </c>
      <c r="E35" s="1" t="s">
        <v>85</v>
      </c>
      <c r="G35" s="60">
        <v>60</v>
      </c>
      <c r="H35" s="64">
        <v>17.989999999999998</v>
      </c>
      <c r="I35" s="20"/>
    </row>
    <row r="36" spans="1:10" x14ac:dyDescent="0.2">
      <c r="A36" t="s">
        <v>117</v>
      </c>
      <c r="B36">
        <v>6</v>
      </c>
      <c r="C36" s="25" t="s">
        <v>109</v>
      </c>
      <c r="D36" s="1" t="s">
        <v>145</v>
      </c>
      <c r="E36" s="1" t="s">
        <v>146</v>
      </c>
      <c r="F36">
        <v>2013</v>
      </c>
      <c r="G36" s="60">
        <v>144</v>
      </c>
      <c r="H36" s="64">
        <v>35.99</v>
      </c>
      <c r="I36" s="20"/>
    </row>
    <row r="37" spans="1:10" x14ac:dyDescent="0.2">
      <c r="A37" t="s">
        <v>148</v>
      </c>
      <c r="B37">
        <v>6</v>
      </c>
      <c r="C37" s="25" t="s">
        <v>109</v>
      </c>
      <c r="D37" s="1" t="s">
        <v>145</v>
      </c>
      <c r="E37" s="1" t="s">
        <v>147</v>
      </c>
      <c r="F37">
        <v>2011</v>
      </c>
      <c r="G37" s="60">
        <v>60</v>
      </c>
      <c r="H37" s="64">
        <v>14.99</v>
      </c>
      <c r="I37" s="20"/>
    </row>
    <row r="38" spans="1:10" x14ac:dyDescent="0.2">
      <c r="A38" t="s">
        <v>149</v>
      </c>
      <c r="B38">
        <v>6</v>
      </c>
      <c r="C38" s="25" t="s">
        <v>109</v>
      </c>
      <c r="D38" s="1" t="s">
        <v>876</v>
      </c>
      <c r="E38" s="1" t="s">
        <v>150</v>
      </c>
      <c r="F38" t="s">
        <v>68</v>
      </c>
      <c r="G38" s="60">
        <v>176</v>
      </c>
      <c r="H38" s="64">
        <v>43.99</v>
      </c>
      <c r="I38" s="20"/>
    </row>
    <row r="39" spans="1:10" x14ac:dyDescent="0.2">
      <c r="A39" s="2" t="s">
        <v>151</v>
      </c>
      <c r="B39">
        <v>12</v>
      </c>
      <c r="C39" s="25" t="s">
        <v>109</v>
      </c>
      <c r="D39" s="1" t="s">
        <v>97</v>
      </c>
      <c r="E39" s="36" t="s">
        <v>177</v>
      </c>
      <c r="F39">
        <v>2013</v>
      </c>
      <c r="G39" s="60">
        <v>77</v>
      </c>
      <c r="H39" s="64">
        <v>9.99</v>
      </c>
      <c r="I39" s="20"/>
    </row>
    <row r="40" spans="1:10" x14ac:dyDescent="0.2">
      <c r="A40" s="2" t="s">
        <v>152</v>
      </c>
      <c r="B40">
        <v>12</v>
      </c>
      <c r="C40" s="25" t="s">
        <v>109</v>
      </c>
      <c r="D40" s="1" t="s">
        <v>97</v>
      </c>
      <c r="E40" s="36" t="s">
        <v>178</v>
      </c>
      <c r="F40">
        <v>2013</v>
      </c>
      <c r="G40" s="60">
        <v>77</v>
      </c>
      <c r="H40" s="64">
        <v>9.99</v>
      </c>
      <c r="I40" s="20"/>
    </row>
    <row r="41" spans="1:10" x14ac:dyDescent="0.2">
      <c r="A41" s="2" t="s">
        <v>153</v>
      </c>
      <c r="B41">
        <v>6</v>
      </c>
      <c r="C41" s="25" t="s">
        <v>109</v>
      </c>
      <c r="D41" s="1" t="s">
        <v>229</v>
      </c>
      <c r="E41" s="36" t="s">
        <v>230</v>
      </c>
      <c r="F41">
        <v>2012</v>
      </c>
      <c r="G41" s="60">
        <v>72</v>
      </c>
      <c r="H41" s="64">
        <v>17.989999999999998</v>
      </c>
      <c r="I41" s="20"/>
    </row>
    <row r="42" spans="1:10" x14ac:dyDescent="0.2">
      <c r="A42" s="2" t="s">
        <v>206</v>
      </c>
      <c r="B42">
        <v>12</v>
      </c>
      <c r="C42" s="25" t="s">
        <v>109</v>
      </c>
      <c r="D42" s="1" t="s">
        <v>97</v>
      </c>
      <c r="E42" s="36" t="s">
        <v>468</v>
      </c>
      <c r="F42" t="s">
        <v>68</v>
      </c>
      <c r="G42" s="60">
        <v>160</v>
      </c>
      <c r="H42" s="64">
        <v>19.989999999999998</v>
      </c>
      <c r="I42" s="20"/>
    </row>
    <row r="43" spans="1:10" x14ac:dyDescent="0.2">
      <c r="A43" s="2" t="s">
        <v>469</v>
      </c>
      <c r="B43">
        <v>12</v>
      </c>
      <c r="C43" s="25" t="s">
        <v>109</v>
      </c>
      <c r="D43" s="1" t="s">
        <v>97</v>
      </c>
      <c r="E43" s="36" t="s">
        <v>470</v>
      </c>
      <c r="F43" t="s">
        <v>68</v>
      </c>
      <c r="G43" s="60">
        <v>72</v>
      </c>
      <c r="H43" s="64">
        <v>8.99</v>
      </c>
      <c r="I43" s="20"/>
    </row>
    <row r="44" spans="1:10" x14ac:dyDescent="0.2">
      <c r="A44" s="2" t="s">
        <v>501</v>
      </c>
      <c r="B44">
        <v>12</v>
      </c>
      <c r="C44" s="25" t="s">
        <v>109</v>
      </c>
      <c r="D44" s="1" t="s">
        <v>97</v>
      </c>
      <c r="E44" t="s">
        <v>502</v>
      </c>
      <c r="F44" t="s">
        <v>68</v>
      </c>
      <c r="G44" s="60">
        <v>86</v>
      </c>
      <c r="H44" s="64">
        <v>10.99</v>
      </c>
      <c r="I44" s="20"/>
    </row>
    <row r="45" spans="1:10" s="12" customFormat="1" x14ac:dyDescent="0.2">
      <c r="A45" s="33" t="s">
        <v>287</v>
      </c>
      <c r="B45" s="12" t="s">
        <v>288</v>
      </c>
      <c r="C45" s="39" t="s">
        <v>788</v>
      </c>
      <c r="D45" s="13" t="s">
        <v>97</v>
      </c>
      <c r="E45" s="40" t="s">
        <v>290</v>
      </c>
      <c r="G45" s="60">
        <v>120</v>
      </c>
      <c r="H45" s="60" t="s">
        <v>296</v>
      </c>
      <c r="I45" s="20"/>
      <c r="J45" s="20"/>
    </row>
    <row r="46" spans="1:10" s="12" customFormat="1" x14ac:dyDescent="0.2">
      <c r="A46" s="33" t="s">
        <v>291</v>
      </c>
      <c r="B46" s="12" t="s">
        <v>288</v>
      </c>
      <c r="C46" s="39" t="s">
        <v>788</v>
      </c>
      <c r="D46" s="13" t="s">
        <v>97</v>
      </c>
      <c r="E46" s="40" t="s">
        <v>95</v>
      </c>
      <c r="G46" s="60">
        <v>120</v>
      </c>
      <c r="H46" s="60" t="s">
        <v>296</v>
      </c>
      <c r="I46" s="20"/>
      <c r="J46" s="20"/>
    </row>
    <row r="47" spans="1:10" s="12" customFormat="1" x14ac:dyDescent="0.2">
      <c r="A47" s="33" t="s">
        <v>292</v>
      </c>
      <c r="B47" s="12" t="s">
        <v>288</v>
      </c>
      <c r="C47" s="39" t="s">
        <v>788</v>
      </c>
      <c r="D47" s="13" t="s">
        <v>97</v>
      </c>
      <c r="E47" s="40" t="s">
        <v>293</v>
      </c>
      <c r="G47" s="60">
        <v>120</v>
      </c>
      <c r="H47" s="60" t="s">
        <v>296</v>
      </c>
      <c r="I47" s="20"/>
      <c r="J47" s="20"/>
    </row>
    <row r="48" spans="1:10" s="12" customFormat="1" x14ac:dyDescent="0.2">
      <c r="A48" s="33" t="s">
        <v>294</v>
      </c>
      <c r="B48" s="12" t="s">
        <v>288</v>
      </c>
      <c r="C48" s="39" t="s">
        <v>788</v>
      </c>
      <c r="D48" s="13" t="s">
        <v>97</v>
      </c>
      <c r="E48" s="40" t="s">
        <v>295</v>
      </c>
      <c r="G48" s="60">
        <v>120</v>
      </c>
      <c r="H48" s="60" t="s">
        <v>296</v>
      </c>
      <c r="I48" s="20"/>
      <c r="J48" s="20"/>
    </row>
    <row r="49" spans="1:10" s="12" customFormat="1" x14ac:dyDescent="0.2">
      <c r="A49" s="33" t="s">
        <v>603</v>
      </c>
      <c r="B49" s="12" t="s">
        <v>288</v>
      </c>
      <c r="C49" s="39" t="s">
        <v>788</v>
      </c>
      <c r="D49" s="13" t="s">
        <v>102</v>
      </c>
      <c r="E49" s="40" t="s">
        <v>290</v>
      </c>
      <c r="G49" s="60">
        <v>125</v>
      </c>
      <c r="H49" s="60" t="s">
        <v>296</v>
      </c>
      <c r="I49" s="20"/>
      <c r="J49" s="20"/>
    </row>
    <row r="50" spans="1:10" s="12" customFormat="1" x14ac:dyDescent="0.2">
      <c r="A50" s="33" t="s">
        <v>604</v>
      </c>
      <c r="B50" s="12" t="s">
        <v>288</v>
      </c>
      <c r="C50" s="39" t="s">
        <v>788</v>
      </c>
      <c r="D50" s="13" t="s">
        <v>102</v>
      </c>
      <c r="E50" s="40" t="s">
        <v>95</v>
      </c>
      <c r="G50" s="60">
        <v>120</v>
      </c>
      <c r="H50" s="60" t="s">
        <v>296</v>
      </c>
      <c r="I50" s="20"/>
      <c r="J50" s="20"/>
    </row>
    <row r="51" spans="1:10" s="12" customFormat="1" x14ac:dyDescent="0.2">
      <c r="A51" s="33" t="s">
        <v>605</v>
      </c>
      <c r="B51" s="12" t="s">
        <v>288</v>
      </c>
      <c r="C51" s="39" t="s">
        <v>788</v>
      </c>
      <c r="D51" s="13" t="s">
        <v>102</v>
      </c>
      <c r="E51" s="40" t="s">
        <v>293</v>
      </c>
      <c r="G51" s="60">
        <v>120</v>
      </c>
      <c r="H51" s="60" t="s">
        <v>296</v>
      </c>
      <c r="I51" s="20"/>
      <c r="J51" s="20"/>
    </row>
    <row r="52" spans="1:10" s="12" customFormat="1" x14ac:dyDescent="0.2">
      <c r="A52" s="33" t="s">
        <v>606</v>
      </c>
      <c r="B52" s="12" t="s">
        <v>288</v>
      </c>
      <c r="C52" s="39" t="s">
        <v>788</v>
      </c>
      <c r="D52" s="13" t="s">
        <v>102</v>
      </c>
      <c r="E52" s="40" t="s">
        <v>295</v>
      </c>
      <c r="G52" s="60">
        <v>120</v>
      </c>
      <c r="H52" s="60" t="s">
        <v>296</v>
      </c>
      <c r="I52" s="20"/>
      <c r="J52" s="20"/>
    </row>
    <row r="53" spans="1:10" s="12" customFormat="1" x14ac:dyDescent="0.2">
      <c r="A53" s="33" t="s">
        <v>459</v>
      </c>
      <c r="B53" s="12" t="s">
        <v>460</v>
      </c>
      <c r="C53" s="39" t="s">
        <v>461</v>
      </c>
      <c r="D53" s="13" t="s">
        <v>97</v>
      </c>
      <c r="E53" s="40" t="s">
        <v>462</v>
      </c>
      <c r="G53" s="60">
        <v>48</v>
      </c>
      <c r="H53" s="60"/>
      <c r="I53" s="20"/>
      <c r="J53" s="20"/>
    </row>
    <row r="54" spans="1:10" s="12" customFormat="1" x14ac:dyDescent="0.2">
      <c r="A54" s="33" t="s">
        <v>463</v>
      </c>
      <c r="B54" s="12" t="s">
        <v>460</v>
      </c>
      <c r="C54" s="39" t="s">
        <v>461</v>
      </c>
      <c r="D54" s="13" t="s">
        <v>97</v>
      </c>
      <c r="E54" s="40" t="s">
        <v>464</v>
      </c>
      <c r="G54" s="60">
        <v>51</v>
      </c>
      <c r="H54" s="60"/>
      <c r="I54" s="20"/>
      <c r="J54" s="20"/>
    </row>
    <row r="55" spans="1:10" s="12" customFormat="1" x14ac:dyDescent="0.2">
      <c r="A55" s="33" t="s">
        <v>465</v>
      </c>
      <c r="B55" s="12" t="s">
        <v>460</v>
      </c>
      <c r="C55" s="39" t="s">
        <v>461</v>
      </c>
      <c r="D55" s="13" t="s">
        <v>97</v>
      </c>
      <c r="E55" s="40" t="s">
        <v>466</v>
      </c>
      <c r="G55" s="60">
        <v>50</v>
      </c>
      <c r="H55" s="60"/>
      <c r="I55" s="20"/>
      <c r="J55" s="20"/>
    </row>
    <row r="56" spans="1:10" x14ac:dyDescent="0.2">
      <c r="A56" s="2" t="s">
        <v>215</v>
      </c>
      <c r="B56">
        <v>12</v>
      </c>
      <c r="C56" s="25" t="s">
        <v>109</v>
      </c>
      <c r="D56" s="1" t="s">
        <v>210</v>
      </c>
      <c r="E56" s="36" t="s">
        <v>211</v>
      </c>
      <c r="F56">
        <v>2011</v>
      </c>
      <c r="G56" s="60">
        <v>103</v>
      </c>
      <c r="H56" s="64">
        <v>12.99</v>
      </c>
      <c r="I56" s="20"/>
    </row>
    <row r="57" spans="1:10" ht="15" x14ac:dyDescent="0.35">
      <c r="A57" s="2" t="s">
        <v>216</v>
      </c>
      <c r="B57">
        <v>24</v>
      </c>
      <c r="C57" s="25" t="s">
        <v>212</v>
      </c>
      <c r="D57" s="1" t="s">
        <v>213</v>
      </c>
      <c r="E57" s="36" t="s">
        <v>150</v>
      </c>
      <c r="F57">
        <v>2008</v>
      </c>
      <c r="G57" s="61">
        <v>607</v>
      </c>
      <c r="H57" s="64">
        <v>25.99</v>
      </c>
      <c r="I57" s="20"/>
    </row>
    <row r="58" spans="1:10" x14ac:dyDescent="0.2">
      <c r="A58" s="2" t="s">
        <v>217</v>
      </c>
      <c r="B58">
        <v>12</v>
      </c>
      <c r="C58" s="25" t="s">
        <v>109</v>
      </c>
      <c r="D58" s="1" t="s">
        <v>214</v>
      </c>
      <c r="E58" s="36" t="s">
        <v>219</v>
      </c>
      <c r="F58">
        <v>2012</v>
      </c>
      <c r="G58" s="60">
        <v>184</v>
      </c>
      <c r="H58" s="64">
        <v>22.99</v>
      </c>
      <c r="I58" s="20"/>
    </row>
    <row r="59" spans="1:10" x14ac:dyDescent="0.2">
      <c r="A59" s="2" t="s">
        <v>218</v>
      </c>
      <c r="B59">
        <v>12</v>
      </c>
      <c r="C59" s="25" t="s">
        <v>212</v>
      </c>
      <c r="D59" s="1" t="s">
        <v>214</v>
      </c>
      <c r="E59" s="36" t="s">
        <v>219</v>
      </c>
      <c r="F59">
        <v>2012</v>
      </c>
      <c r="G59" s="60">
        <v>121</v>
      </c>
      <c r="H59" s="64">
        <v>14.99</v>
      </c>
      <c r="I59" s="20"/>
    </row>
    <row r="60" spans="1:10" ht="15" x14ac:dyDescent="0.25">
      <c r="A60" s="2" t="s">
        <v>263</v>
      </c>
      <c r="B60">
        <v>12</v>
      </c>
      <c r="C60" s="30" t="s">
        <v>129</v>
      </c>
      <c r="D60" s="1" t="s">
        <v>264</v>
      </c>
      <c r="E60" s="38" t="s">
        <v>265</v>
      </c>
      <c r="F60" t="s">
        <v>68</v>
      </c>
      <c r="G60" s="60">
        <v>425</v>
      </c>
      <c r="H60" s="64">
        <v>35.99</v>
      </c>
      <c r="I60" s="20"/>
    </row>
    <row r="61" spans="1:10" ht="15" x14ac:dyDescent="0.25">
      <c r="A61" s="2" t="s">
        <v>266</v>
      </c>
      <c r="B61">
        <v>12</v>
      </c>
      <c r="C61" s="30" t="s">
        <v>129</v>
      </c>
      <c r="D61" s="1" t="s">
        <v>267</v>
      </c>
      <c r="E61" s="38" t="s">
        <v>268</v>
      </c>
      <c r="F61" t="s">
        <v>68</v>
      </c>
      <c r="G61" s="60">
        <v>750</v>
      </c>
      <c r="H61" s="64">
        <v>63.99</v>
      </c>
      <c r="I61" s="20"/>
    </row>
    <row r="62" spans="1:10" ht="15" x14ac:dyDescent="0.25">
      <c r="A62" s="2" t="s">
        <v>269</v>
      </c>
      <c r="B62">
        <v>12</v>
      </c>
      <c r="C62" s="30" t="s">
        <v>129</v>
      </c>
      <c r="D62" s="1" t="s">
        <v>270</v>
      </c>
      <c r="E62" s="38" t="s">
        <v>268</v>
      </c>
      <c r="F62" t="s">
        <v>68</v>
      </c>
      <c r="G62" s="60">
        <v>750</v>
      </c>
      <c r="H62" s="64">
        <v>63.99</v>
      </c>
      <c r="I62" s="20"/>
    </row>
    <row r="63" spans="1:10" ht="15" x14ac:dyDescent="0.25">
      <c r="A63" s="2" t="s">
        <v>271</v>
      </c>
      <c r="B63">
        <v>12</v>
      </c>
      <c r="C63" s="30" t="s">
        <v>129</v>
      </c>
      <c r="D63" s="1" t="s">
        <v>272</v>
      </c>
      <c r="E63" s="38" t="s">
        <v>268</v>
      </c>
      <c r="F63" t="s">
        <v>68</v>
      </c>
      <c r="G63" s="60">
        <v>750</v>
      </c>
      <c r="H63" s="64">
        <v>63.99</v>
      </c>
      <c r="I63" s="20"/>
    </row>
    <row r="64" spans="1:10" ht="15" x14ac:dyDescent="0.25">
      <c r="A64" s="2" t="s">
        <v>273</v>
      </c>
      <c r="B64">
        <v>12</v>
      </c>
      <c r="C64" s="30" t="s">
        <v>129</v>
      </c>
      <c r="D64" s="1" t="s">
        <v>274</v>
      </c>
      <c r="E64" s="38" t="s">
        <v>268</v>
      </c>
      <c r="F64" t="s">
        <v>68</v>
      </c>
      <c r="G64" s="60">
        <v>750</v>
      </c>
      <c r="H64" s="64">
        <v>63.99</v>
      </c>
      <c r="I64" s="20"/>
    </row>
    <row r="65" spans="1:9" ht="15" x14ac:dyDescent="0.25">
      <c r="A65" s="2" t="s">
        <v>275</v>
      </c>
      <c r="B65">
        <v>12</v>
      </c>
      <c r="C65" s="30" t="s">
        <v>129</v>
      </c>
      <c r="D65" s="1" t="s">
        <v>276</v>
      </c>
      <c r="E65" s="38" t="s">
        <v>268</v>
      </c>
      <c r="F65" t="s">
        <v>68</v>
      </c>
      <c r="G65" s="60">
        <v>750</v>
      </c>
      <c r="H65" s="64">
        <v>63.99</v>
      </c>
      <c r="I65" s="20"/>
    </row>
    <row r="66" spans="1:9" ht="15" x14ac:dyDescent="0.25">
      <c r="A66" s="2" t="s">
        <v>277</v>
      </c>
      <c r="B66">
        <v>12</v>
      </c>
      <c r="C66" s="30" t="s">
        <v>129</v>
      </c>
      <c r="D66" s="1" t="s">
        <v>278</v>
      </c>
      <c r="E66" s="38" t="s">
        <v>279</v>
      </c>
      <c r="F66" t="s">
        <v>68</v>
      </c>
      <c r="G66" s="60">
        <v>380</v>
      </c>
      <c r="H66" s="64">
        <v>32.99</v>
      </c>
      <c r="I66" s="20"/>
    </row>
    <row r="67" spans="1:9" ht="15" x14ac:dyDescent="0.25">
      <c r="A67" s="2" t="s">
        <v>280</v>
      </c>
      <c r="B67">
        <v>12</v>
      </c>
      <c r="C67" s="30" t="s">
        <v>129</v>
      </c>
      <c r="D67" s="1" t="s">
        <v>281</v>
      </c>
      <c r="E67" s="38" t="s">
        <v>249</v>
      </c>
      <c r="F67" t="s">
        <v>68</v>
      </c>
      <c r="G67" s="60">
        <v>330</v>
      </c>
      <c r="H67" s="64">
        <v>28.99</v>
      </c>
      <c r="I67" s="20"/>
    </row>
    <row r="68" spans="1:9" x14ac:dyDescent="0.2">
      <c r="A68" s="2" t="s">
        <v>221</v>
      </c>
      <c r="B68">
        <v>12</v>
      </c>
      <c r="C68" s="25" t="s">
        <v>109</v>
      </c>
      <c r="D68" s="1" t="s">
        <v>222</v>
      </c>
      <c r="E68" s="36" t="s">
        <v>205</v>
      </c>
      <c r="F68">
        <v>2017</v>
      </c>
      <c r="G68" s="60">
        <v>135</v>
      </c>
      <c r="H68" s="64">
        <v>16.989999999999998</v>
      </c>
      <c r="I68" s="20"/>
    </row>
    <row r="69" spans="1:9" x14ac:dyDescent="0.2">
      <c r="A69" s="2" t="s">
        <v>223</v>
      </c>
      <c r="B69">
        <v>6</v>
      </c>
      <c r="C69" s="25" t="s">
        <v>109</v>
      </c>
      <c r="D69" s="1" t="s">
        <v>224</v>
      </c>
      <c r="E69" s="36" t="s">
        <v>228</v>
      </c>
      <c r="G69" s="60">
        <v>255</v>
      </c>
      <c r="H69" s="64">
        <v>52.99</v>
      </c>
      <c r="I69" s="20"/>
    </row>
    <row r="70" spans="1:9" x14ac:dyDescent="0.2">
      <c r="A70" s="2" t="s">
        <v>225</v>
      </c>
      <c r="B70">
        <v>12</v>
      </c>
      <c r="C70" s="25" t="s">
        <v>109</v>
      </c>
      <c r="D70" s="1" t="s">
        <v>226</v>
      </c>
      <c r="E70" s="36" t="s">
        <v>227</v>
      </c>
      <c r="G70" s="60">
        <v>256</v>
      </c>
      <c r="H70" s="64">
        <v>21.99</v>
      </c>
      <c r="I70" s="20"/>
    </row>
    <row r="71" spans="1:9" x14ac:dyDescent="0.2">
      <c r="A71" s="2" t="s">
        <v>235</v>
      </c>
      <c r="B71">
        <v>12</v>
      </c>
      <c r="C71" s="25" t="s">
        <v>109</v>
      </c>
      <c r="D71" s="33" t="s">
        <v>236</v>
      </c>
      <c r="E71" s="33" t="s">
        <v>262</v>
      </c>
      <c r="F71">
        <v>2012</v>
      </c>
      <c r="G71" s="60">
        <v>120</v>
      </c>
      <c r="H71" s="64">
        <v>14.99</v>
      </c>
      <c r="I71" s="20"/>
    </row>
    <row r="72" spans="1:9" x14ac:dyDescent="0.2">
      <c r="A72" s="2" t="s">
        <v>565</v>
      </c>
      <c r="B72">
        <v>6</v>
      </c>
      <c r="C72" s="25" t="s">
        <v>129</v>
      </c>
      <c r="D72" s="33" t="s">
        <v>566</v>
      </c>
      <c r="E72" s="33" t="s">
        <v>567</v>
      </c>
      <c r="G72" s="60">
        <v>190</v>
      </c>
      <c r="H72" s="64">
        <v>32</v>
      </c>
      <c r="I72" s="20"/>
    </row>
    <row r="73" spans="1:9" x14ac:dyDescent="0.2">
      <c r="A73" s="2" t="s">
        <v>568</v>
      </c>
      <c r="B73">
        <v>6</v>
      </c>
      <c r="C73" s="25" t="s">
        <v>129</v>
      </c>
      <c r="D73" s="33" t="s">
        <v>566</v>
      </c>
      <c r="E73" s="33" t="s">
        <v>569</v>
      </c>
      <c r="G73" s="60">
        <v>164</v>
      </c>
      <c r="H73" s="64">
        <v>27.99</v>
      </c>
      <c r="I73" s="20"/>
    </row>
    <row r="74" spans="1:9" x14ac:dyDescent="0.2">
      <c r="A74" s="2" t="s">
        <v>570</v>
      </c>
      <c r="B74">
        <v>6</v>
      </c>
      <c r="C74" s="25" t="s">
        <v>129</v>
      </c>
      <c r="D74" s="33" t="s">
        <v>566</v>
      </c>
      <c r="E74" s="33" t="s">
        <v>571</v>
      </c>
      <c r="G74" s="60">
        <v>210</v>
      </c>
      <c r="H74" s="64">
        <v>36.99</v>
      </c>
      <c r="I74" s="20"/>
    </row>
    <row r="75" spans="1:9" x14ac:dyDescent="0.2">
      <c r="A75" s="2" t="s">
        <v>572</v>
      </c>
      <c r="B75">
        <v>6</v>
      </c>
      <c r="C75" s="25" t="s">
        <v>129</v>
      </c>
      <c r="D75" s="33" t="s">
        <v>566</v>
      </c>
      <c r="E75" s="33" t="s">
        <v>573</v>
      </c>
      <c r="G75" s="60">
        <v>320</v>
      </c>
      <c r="H75" s="64">
        <v>59.99</v>
      </c>
      <c r="I75" s="20"/>
    </row>
    <row r="76" spans="1:9" x14ac:dyDescent="0.2">
      <c r="A76" s="2" t="s">
        <v>700</v>
      </c>
      <c r="B76">
        <v>6</v>
      </c>
      <c r="C76" s="25" t="s">
        <v>129</v>
      </c>
      <c r="D76" s="33" t="s">
        <v>566</v>
      </c>
      <c r="E76" s="33" t="s">
        <v>702</v>
      </c>
      <c r="G76" s="60">
        <v>218</v>
      </c>
      <c r="H76" s="64">
        <v>59.99</v>
      </c>
      <c r="I76" s="20"/>
    </row>
    <row r="77" spans="1:9" x14ac:dyDescent="0.2">
      <c r="A77" s="2" t="s">
        <v>703</v>
      </c>
      <c r="B77">
        <v>6</v>
      </c>
      <c r="C77" s="25" t="s">
        <v>132</v>
      </c>
      <c r="D77" s="33" t="s">
        <v>566</v>
      </c>
      <c r="E77" s="33" t="s">
        <v>704</v>
      </c>
      <c r="G77" s="60">
        <v>320</v>
      </c>
      <c r="H77" s="64">
        <v>35.99</v>
      </c>
      <c r="I77" s="20"/>
    </row>
    <row r="78" spans="1:9" x14ac:dyDescent="0.2">
      <c r="A78" s="2" t="s">
        <v>574</v>
      </c>
      <c r="B78">
        <v>6</v>
      </c>
      <c r="C78" s="25" t="s">
        <v>129</v>
      </c>
      <c r="D78" s="33" t="s">
        <v>566</v>
      </c>
      <c r="E78" s="33" t="s">
        <v>575</v>
      </c>
      <c r="G78" s="60">
        <v>190</v>
      </c>
      <c r="H78" s="64">
        <v>32</v>
      </c>
      <c r="I78" s="20"/>
    </row>
    <row r="79" spans="1:9" x14ac:dyDescent="0.2">
      <c r="A79" s="2" t="s">
        <v>701</v>
      </c>
      <c r="B79">
        <v>6</v>
      </c>
      <c r="C79" s="25" t="s">
        <v>129</v>
      </c>
      <c r="D79" s="33" t="s">
        <v>566</v>
      </c>
      <c r="E79" s="33" t="s">
        <v>577</v>
      </c>
      <c r="G79" s="60">
        <v>164</v>
      </c>
      <c r="H79" s="64">
        <v>27.99</v>
      </c>
      <c r="I79" s="20"/>
    </row>
    <row r="80" spans="1:9" x14ac:dyDescent="0.2">
      <c r="A80" t="s">
        <v>88</v>
      </c>
      <c r="B80">
        <v>12</v>
      </c>
      <c r="C80" s="25" t="s">
        <v>109</v>
      </c>
      <c r="D80" s="1" t="s">
        <v>89</v>
      </c>
      <c r="E80" t="s">
        <v>90</v>
      </c>
      <c r="G80" s="60">
        <v>120</v>
      </c>
      <c r="H80" s="64">
        <v>10</v>
      </c>
      <c r="I80" s="20"/>
    </row>
    <row r="81" spans="1:9" x14ac:dyDescent="0.2">
      <c r="A81" t="s">
        <v>91</v>
      </c>
      <c r="B81">
        <v>12</v>
      </c>
      <c r="C81" s="25" t="s">
        <v>109</v>
      </c>
      <c r="D81" s="1" t="s">
        <v>89</v>
      </c>
      <c r="E81" t="s">
        <v>92</v>
      </c>
      <c r="F81">
        <v>2008</v>
      </c>
      <c r="G81" s="60">
        <v>180</v>
      </c>
      <c r="H81" s="64">
        <v>15.99</v>
      </c>
      <c r="I81" s="20"/>
    </row>
    <row r="82" spans="1:9" x14ac:dyDescent="0.2">
      <c r="A82" t="s">
        <v>93</v>
      </c>
      <c r="B82">
        <v>12</v>
      </c>
      <c r="C82" s="25" t="s">
        <v>109</v>
      </c>
      <c r="D82" s="1" t="s">
        <v>89</v>
      </c>
      <c r="E82" t="s">
        <v>94</v>
      </c>
      <c r="F82">
        <v>2010</v>
      </c>
      <c r="G82" s="60">
        <v>277</v>
      </c>
      <c r="H82" s="64">
        <v>23.99</v>
      </c>
      <c r="I82" s="20"/>
    </row>
    <row r="83" spans="1:9" x14ac:dyDescent="0.2">
      <c r="A83" s="2" t="s">
        <v>121</v>
      </c>
      <c r="B83">
        <v>12</v>
      </c>
      <c r="C83" s="30" t="s">
        <v>109</v>
      </c>
      <c r="D83" s="1" t="s">
        <v>89</v>
      </c>
      <c r="E83" s="2" t="s">
        <v>122</v>
      </c>
      <c r="F83">
        <v>2012</v>
      </c>
      <c r="G83" s="60">
        <v>156</v>
      </c>
      <c r="H83" s="64">
        <v>19.989999999999998</v>
      </c>
      <c r="I83" s="20"/>
    </row>
    <row r="84" spans="1:9" x14ac:dyDescent="0.2">
      <c r="A84" s="2" t="s">
        <v>123</v>
      </c>
      <c r="B84">
        <v>12</v>
      </c>
      <c r="C84" s="30" t="s">
        <v>109</v>
      </c>
      <c r="D84" s="1" t="s">
        <v>89</v>
      </c>
      <c r="E84" s="2" t="s">
        <v>124</v>
      </c>
      <c r="F84">
        <v>2011</v>
      </c>
      <c r="G84" s="60">
        <v>280</v>
      </c>
      <c r="H84" s="64">
        <v>34.99</v>
      </c>
      <c r="I84" s="20"/>
    </row>
    <row r="85" spans="1:9" x14ac:dyDescent="0.2">
      <c r="A85" s="2" t="s">
        <v>617</v>
      </c>
      <c r="B85">
        <v>12</v>
      </c>
      <c r="C85" s="30" t="s">
        <v>109</v>
      </c>
      <c r="D85" s="1" t="s">
        <v>89</v>
      </c>
      <c r="E85" s="2" t="s">
        <v>124</v>
      </c>
      <c r="F85">
        <v>2012</v>
      </c>
      <c r="G85" s="60">
        <v>235</v>
      </c>
      <c r="H85" s="64">
        <v>28.99</v>
      </c>
      <c r="I85" s="20"/>
    </row>
    <row r="86" spans="1:9" x14ac:dyDescent="0.2">
      <c r="A86" s="2" t="s">
        <v>125</v>
      </c>
      <c r="B86">
        <v>12</v>
      </c>
      <c r="C86" s="30" t="s">
        <v>109</v>
      </c>
      <c r="D86" s="1" t="s">
        <v>89</v>
      </c>
      <c r="E86" s="2" t="s">
        <v>126</v>
      </c>
      <c r="F86">
        <v>2011</v>
      </c>
      <c r="G86" s="60">
        <v>280</v>
      </c>
      <c r="H86" s="64">
        <v>34.99</v>
      </c>
      <c r="I86" s="20"/>
    </row>
    <row r="87" spans="1:9" x14ac:dyDescent="0.2">
      <c r="A87" s="2" t="s">
        <v>618</v>
      </c>
      <c r="B87">
        <v>12</v>
      </c>
      <c r="C87" s="30" t="s">
        <v>109</v>
      </c>
      <c r="D87" s="1" t="s">
        <v>89</v>
      </c>
      <c r="E87" s="2" t="s">
        <v>619</v>
      </c>
      <c r="F87">
        <v>2013</v>
      </c>
      <c r="G87" s="60">
        <v>218</v>
      </c>
      <c r="H87" s="64">
        <v>27.99</v>
      </c>
      <c r="I87" s="20"/>
    </row>
    <row r="88" spans="1:9" x14ac:dyDescent="0.2">
      <c r="A88" s="2" t="s">
        <v>620</v>
      </c>
      <c r="B88">
        <v>12</v>
      </c>
      <c r="C88" s="30" t="s">
        <v>109</v>
      </c>
      <c r="D88" s="1" t="s">
        <v>89</v>
      </c>
      <c r="E88" s="2" t="s">
        <v>621</v>
      </c>
      <c r="F88">
        <v>2013</v>
      </c>
      <c r="G88" s="60">
        <v>108</v>
      </c>
      <c r="H88" s="64">
        <v>13.99</v>
      </c>
      <c r="I88" s="20"/>
    </row>
    <row r="89" spans="1:9" x14ac:dyDescent="0.2">
      <c r="A89" s="2" t="s">
        <v>622</v>
      </c>
      <c r="B89">
        <v>12</v>
      </c>
      <c r="C89" s="30" t="s">
        <v>109</v>
      </c>
      <c r="D89" s="1" t="s">
        <v>89</v>
      </c>
      <c r="E89" s="2" t="s">
        <v>623</v>
      </c>
      <c r="F89">
        <v>2013</v>
      </c>
      <c r="G89" s="60">
        <v>202</v>
      </c>
      <c r="H89" s="64">
        <v>25.99</v>
      </c>
      <c r="I89" s="20"/>
    </row>
    <row r="90" spans="1:9" x14ac:dyDescent="0.2">
      <c r="A90" s="2" t="s">
        <v>624</v>
      </c>
      <c r="B90">
        <v>12</v>
      </c>
      <c r="C90" s="30" t="s">
        <v>109</v>
      </c>
      <c r="D90" s="1" t="s">
        <v>89</v>
      </c>
      <c r="E90" s="2" t="s">
        <v>625</v>
      </c>
      <c r="F90">
        <v>2009</v>
      </c>
      <c r="G90" s="60">
        <v>202</v>
      </c>
      <c r="H90" s="64">
        <v>25.99</v>
      </c>
      <c r="I90" s="20"/>
    </row>
    <row r="91" spans="1:9" x14ac:dyDescent="0.2">
      <c r="A91" s="2" t="s">
        <v>626</v>
      </c>
      <c r="B91">
        <v>12</v>
      </c>
      <c r="C91" s="30" t="s">
        <v>109</v>
      </c>
      <c r="D91" s="1" t="s">
        <v>89</v>
      </c>
      <c r="E91" s="2" t="s">
        <v>627</v>
      </c>
      <c r="F91">
        <v>2009</v>
      </c>
      <c r="G91" s="60">
        <v>185</v>
      </c>
      <c r="H91" s="64">
        <v>22.99</v>
      </c>
      <c r="I91" s="20"/>
    </row>
    <row r="92" spans="1:9" x14ac:dyDescent="0.2">
      <c r="A92" s="2" t="s">
        <v>631</v>
      </c>
      <c r="B92">
        <v>12</v>
      </c>
      <c r="C92" s="30" t="s">
        <v>109</v>
      </c>
      <c r="D92" s="1" t="s">
        <v>89</v>
      </c>
      <c r="E92" s="2" t="s">
        <v>632</v>
      </c>
      <c r="F92">
        <v>2012</v>
      </c>
      <c r="G92" s="60">
        <v>319</v>
      </c>
      <c r="H92" s="64">
        <v>39.99</v>
      </c>
      <c r="I92" s="20"/>
    </row>
    <row r="93" spans="1:9" x14ac:dyDescent="0.2">
      <c r="A93" s="2" t="s">
        <v>154</v>
      </c>
      <c r="B93">
        <v>12</v>
      </c>
      <c r="C93" s="30" t="s">
        <v>109</v>
      </c>
      <c r="D93" s="1" t="s">
        <v>118</v>
      </c>
      <c r="E93" s="2" t="s">
        <v>155</v>
      </c>
      <c r="F93">
        <v>2012</v>
      </c>
      <c r="G93" s="60">
        <v>96</v>
      </c>
      <c r="H93" s="64">
        <v>11.99</v>
      </c>
      <c r="I93" s="20"/>
    </row>
    <row r="94" spans="1:9" x14ac:dyDescent="0.2">
      <c r="A94" s="2" t="s">
        <v>156</v>
      </c>
      <c r="B94">
        <v>12</v>
      </c>
      <c r="C94" s="30" t="s">
        <v>109</v>
      </c>
      <c r="D94" s="1" t="s">
        <v>118</v>
      </c>
      <c r="E94" s="2" t="s">
        <v>157</v>
      </c>
      <c r="F94">
        <v>2011</v>
      </c>
      <c r="G94" s="60">
        <v>144</v>
      </c>
      <c r="H94" s="64">
        <v>17.989999999999998</v>
      </c>
      <c r="I94" s="20"/>
    </row>
    <row r="95" spans="1:9" x14ac:dyDescent="0.2">
      <c r="A95" s="2" t="s">
        <v>158</v>
      </c>
      <c r="B95">
        <v>12</v>
      </c>
      <c r="C95" s="30" t="s">
        <v>109</v>
      </c>
      <c r="D95" s="1" t="s">
        <v>118</v>
      </c>
      <c r="E95" s="2" t="s">
        <v>159</v>
      </c>
      <c r="F95">
        <v>2012</v>
      </c>
      <c r="G95" s="60">
        <v>117</v>
      </c>
      <c r="H95" s="64">
        <v>14.99</v>
      </c>
      <c r="I95" s="20"/>
    </row>
    <row r="96" spans="1:9" x14ac:dyDescent="0.2">
      <c r="A96" s="2" t="s">
        <v>412</v>
      </c>
      <c r="B96">
        <v>12</v>
      </c>
      <c r="C96" s="30" t="s">
        <v>109</v>
      </c>
      <c r="D96" s="1" t="s">
        <v>118</v>
      </c>
      <c r="E96" s="2" t="s">
        <v>413</v>
      </c>
      <c r="F96">
        <v>2013</v>
      </c>
      <c r="G96" s="60">
        <v>144</v>
      </c>
      <c r="H96" s="64">
        <v>17.989999999999998</v>
      </c>
      <c r="I96" s="20"/>
    </row>
    <row r="97" spans="1:10" x14ac:dyDescent="0.2">
      <c r="A97" s="2" t="s">
        <v>443</v>
      </c>
      <c r="B97">
        <v>12</v>
      </c>
      <c r="C97" s="30" t="s">
        <v>109</v>
      </c>
      <c r="D97" s="1" t="s">
        <v>118</v>
      </c>
      <c r="E97" s="2" t="s">
        <v>444</v>
      </c>
      <c r="F97" t="s">
        <v>68</v>
      </c>
      <c r="G97" s="60">
        <v>84</v>
      </c>
      <c r="H97" s="64">
        <v>10.99</v>
      </c>
      <c r="I97" s="20"/>
    </row>
    <row r="98" spans="1:10" x14ac:dyDescent="0.2">
      <c r="A98" s="2" t="s">
        <v>452</v>
      </c>
      <c r="B98">
        <v>12</v>
      </c>
      <c r="C98" s="30" t="s">
        <v>109</v>
      </c>
      <c r="D98" s="1" t="s">
        <v>118</v>
      </c>
      <c r="E98" s="2" t="s">
        <v>453</v>
      </c>
      <c r="G98" s="60">
        <v>84</v>
      </c>
      <c r="H98" s="64">
        <v>10.99</v>
      </c>
      <c r="I98" s="20"/>
    </row>
    <row r="99" spans="1:10" x14ac:dyDescent="0.2">
      <c r="A99" s="2" t="s">
        <v>454</v>
      </c>
      <c r="B99">
        <v>12</v>
      </c>
      <c r="C99" s="30" t="s">
        <v>109</v>
      </c>
      <c r="D99" s="1" t="s">
        <v>118</v>
      </c>
      <c r="E99" s="2" t="s">
        <v>455</v>
      </c>
      <c r="G99" s="60">
        <v>84</v>
      </c>
      <c r="H99" s="64">
        <v>10.99</v>
      </c>
      <c r="I99" s="20"/>
    </row>
    <row r="100" spans="1:10" x14ac:dyDescent="0.2">
      <c r="A100" s="2" t="s">
        <v>735</v>
      </c>
      <c r="B100">
        <v>12</v>
      </c>
      <c r="C100" s="30" t="s">
        <v>109</v>
      </c>
      <c r="D100" s="1" t="s">
        <v>118</v>
      </c>
      <c r="E100" s="2" t="s">
        <v>456</v>
      </c>
      <c r="G100" s="60">
        <v>84</v>
      </c>
      <c r="H100" s="64">
        <v>10.99</v>
      </c>
      <c r="I100" s="20"/>
    </row>
    <row r="101" spans="1:10" x14ac:dyDescent="0.2">
      <c r="A101" s="2" t="s">
        <v>736</v>
      </c>
      <c r="B101">
        <v>12</v>
      </c>
      <c r="C101" s="30" t="s">
        <v>109</v>
      </c>
      <c r="D101" s="1" t="s">
        <v>118</v>
      </c>
      <c r="E101" s="2" t="s">
        <v>457</v>
      </c>
      <c r="G101" s="60">
        <v>84</v>
      </c>
      <c r="H101" s="64">
        <v>10.99</v>
      </c>
      <c r="I101" s="20"/>
    </row>
    <row r="102" spans="1:10" x14ac:dyDescent="0.2">
      <c r="A102" s="2" t="s">
        <v>731</v>
      </c>
      <c r="B102">
        <v>12</v>
      </c>
      <c r="C102" s="30" t="s">
        <v>109</v>
      </c>
      <c r="D102" s="1" t="s">
        <v>118</v>
      </c>
      <c r="E102" s="2" t="s">
        <v>444</v>
      </c>
      <c r="F102" t="s">
        <v>68</v>
      </c>
      <c r="G102" s="60">
        <v>84</v>
      </c>
      <c r="H102" s="64">
        <v>10.99</v>
      </c>
      <c r="I102" s="20"/>
    </row>
    <row r="103" spans="1:10" x14ac:dyDescent="0.2">
      <c r="A103" s="2" t="s">
        <v>732</v>
      </c>
      <c r="B103">
        <v>12</v>
      </c>
      <c r="C103" s="30" t="s">
        <v>109</v>
      </c>
      <c r="D103" s="1" t="s">
        <v>118</v>
      </c>
      <c r="E103" s="2" t="s">
        <v>445</v>
      </c>
      <c r="F103" t="s">
        <v>68</v>
      </c>
      <c r="G103" s="60">
        <v>84</v>
      </c>
      <c r="H103" s="64">
        <v>10.99</v>
      </c>
      <c r="I103" s="20"/>
    </row>
    <row r="104" spans="1:10" x14ac:dyDescent="0.2">
      <c r="A104" s="2" t="s">
        <v>733</v>
      </c>
      <c r="B104">
        <v>12</v>
      </c>
      <c r="C104" s="30" t="s">
        <v>109</v>
      </c>
      <c r="D104" s="1" t="s">
        <v>118</v>
      </c>
      <c r="E104" s="2" t="s">
        <v>446</v>
      </c>
      <c r="F104" t="s">
        <v>68</v>
      </c>
      <c r="G104" s="60">
        <v>84</v>
      </c>
      <c r="H104" s="64">
        <v>10.99</v>
      </c>
      <c r="I104" s="20"/>
    </row>
    <row r="105" spans="1:10" x14ac:dyDescent="0.2">
      <c r="A105" s="2" t="s">
        <v>734</v>
      </c>
      <c r="B105">
        <v>12</v>
      </c>
      <c r="C105" s="30" t="s">
        <v>109</v>
      </c>
      <c r="D105" s="1" t="s">
        <v>118</v>
      </c>
      <c r="E105" s="2" t="s">
        <v>447</v>
      </c>
      <c r="F105" t="s">
        <v>68</v>
      </c>
      <c r="G105" s="60">
        <v>84</v>
      </c>
      <c r="H105" s="64">
        <v>10.99</v>
      </c>
      <c r="I105" s="20"/>
    </row>
    <row r="106" spans="1:10" x14ac:dyDescent="0.2">
      <c r="A106" s="2" t="s">
        <v>768</v>
      </c>
      <c r="B106">
        <v>12</v>
      </c>
      <c r="C106" s="30" t="s">
        <v>129</v>
      </c>
      <c r="D106" s="1" t="s">
        <v>118</v>
      </c>
      <c r="E106" s="2" t="s">
        <v>769</v>
      </c>
      <c r="F106">
        <v>2013</v>
      </c>
      <c r="G106" s="60">
        <v>120</v>
      </c>
      <c r="H106" s="64">
        <v>14.99</v>
      </c>
      <c r="I106" s="20"/>
    </row>
    <row r="107" spans="1:10" x14ac:dyDescent="0.2">
      <c r="A107" s="2" t="s">
        <v>770</v>
      </c>
      <c r="B107">
        <v>12</v>
      </c>
      <c r="C107" s="30" t="s">
        <v>129</v>
      </c>
      <c r="D107" s="1" t="s">
        <v>118</v>
      </c>
      <c r="E107" s="2" t="s">
        <v>771</v>
      </c>
      <c r="F107">
        <v>2013</v>
      </c>
      <c r="G107" s="60">
        <v>108</v>
      </c>
      <c r="H107" s="64">
        <v>13.99</v>
      </c>
      <c r="I107" s="20"/>
    </row>
    <row r="108" spans="1:10" x14ac:dyDescent="0.2">
      <c r="A108" s="2" t="s">
        <v>772</v>
      </c>
      <c r="B108">
        <v>12</v>
      </c>
      <c r="C108" s="30" t="s">
        <v>129</v>
      </c>
      <c r="D108" s="1" t="s">
        <v>118</v>
      </c>
      <c r="E108" s="2" t="s">
        <v>773</v>
      </c>
      <c r="F108">
        <v>2013</v>
      </c>
      <c r="G108" s="60">
        <v>120</v>
      </c>
      <c r="H108" s="64">
        <v>14.99</v>
      </c>
      <c r="I108" s="20"/>
    </row>
    <row r="109" spans="1:10" s="56" customFormat="1" x14ac:dyDescent="0.2">
      <c r="A109" s="55" t="s">
        <v>969</v>
      </c>
      <c r="B109" s="56">
        <v>12</v>
      </c>
      <c r="C109" s="67" t="s">
        <v>129</v>
      </c>
      <c r="D109" s="68" t="s">
        <v>118</v>
      </c>
      <c r="E109" s="55" t="s">
        <v>970</v>
      </c>
      <c r="F109" s="56" t="s">
        <v>68</v>
      </c>
      <c r="G109" s="69">
        <v>144</v>
      </c>
      <c r="H109" s="70">
        <v>17.989999999999998</v>
      </c>
      <c r="I109" s="49"/>
      <c r="J109" s="49"/>
    </row>
    <row r="110" spans="1:10" s="56" customFormat="1" x14ac:dyDescent="0.2">
      <c r="A110" s="55" t="s">
        <v>967</v>
      </c>
      <c r="B110" s="56">
        <v>12</v>
      </c>
      <c r="C110" s="67" t="s">
        <v>129</v>
      </c>
      <c r="D110" s="68" t="s">
        <v>118</v>
      </c>
      <c r="E110" s="55" t="s">
        <v>968</v>
      </c>
      <c r="F110" s="56" t="s">
        <v>68</v>
      </c>
      <c r="G110" s="69">
        <v>116</v>
      </c>
      <c r="H110" s="70">
        <v>16.989999999999998</v>
      </c>
      <c r="I110" s="49"/>
      <c r="J110" s="49"/>
    </row>
    <row r="111" spans="1:10" s="56" customFormat="1" x14ac:dyDescent="0.2">
      <c r="A111" s="55" t="s">
        <v>735</v>
      </c>
      <c r="B111" s="56">
        <v>12</v>
      </c>
      <c r="C111" s="67" t="s">
        <v>129</v>
      </c>
      <c r="D111" s="68" t="s">
        <v>971</v>
      </c>
      <c r="E111" s="55" t="s">
        <v>95</v>
      </c>
      <c r="F111" s="56" t="s">
        <v>68</v>
      </c>
      <c r="G111" s="69">
        <v>84</v>
      </c>
      <c r="H111" s="70">
        <v>10.99</v>
      </c>
      <c r="I111" s="49"/>
      <c r="J111" s="49"/>
    </row>
    <row r="112" spans="1:10" s="56" customFormat="1" x14ac:dyDescent="0.2">
      <c r="A112" s="55" t="s">
        <v>736</v>
      </c>
      <c r="B112" s="56">
        <v>12</v>
      </c>
      <c r="C112" s="67" t="s">
        <v>129</v>
      </c>
      <c r="D112" s="68" t="s">
        <v>971</v>
      </c>
      <c r="E112" s="55" t="s">
        <v>268</v>
      </c>
      <c r="F112" s="56" t="s">
        <v>68</v>
      </c>
      <c r="G112" s="69">
        <v>84</v>
      </c>
      <c r="H112" s="70">
        <v>10.99</v>
      </c>
      <c r="I112" s="49"/>
      <c r="J112" s="49"/>
    </row>
    <row r="113" spans="1:10" s="56" customFormat="1" x14ac:dyDescent="0.2">
      <c r="A113" s="55" t="s">
        <v>972</v>
      </c>
      <c r="B113" s="56">
        <v>12</v>
      </c>
      <c r="C113" s="67" t="s">
        <v>129</v>
      </c>
      <c r="D113" s="68" t="s">
        <v>971</v>
      </c>
      <c r="E113" s="55" t="s">
        <v>265</v>
      </c>
      <c r="F113" s="56" t="s">
        <v>68</v>
      </c>
      <c r="G113" s="69">
        <v>84</v>
      </c>
      <c r="H113" s="70">
        <v>10.99</v>
      </c>
      <c r="I113" s="49"/>
      <c r="J113" s="49"/>
    </row>
    <row r="114" spans="1:10" s="56" customFormat="1" x14ac:dyDescent="0.2">
      <c r="A114" s="55" t="s">
        <v>973</v>
      </c>
      <c r="B114" s="56">
        <v>12</v>
      </c>
      <c r="C114" s="67" t="s">
        <v>129</v>
      </c>
      <c r="D114" s="68" t="s">
        <v>971</v>
      </c>
      <c r="E114" s="55" t="s">
        <v>842</v>
      </c>
      <c r="F114" s="56" t="s">
        <v>68</v>
      </c>
      <c r="G114" s="69">
        <v>84</v>
      </c>
      <c r="H114" s="70">
        <v>10.99</v>
      </c>
      <c r="I114" s="49"/>
      <c r="J114" s="49"/>
    </row>
    <row r="115" spans="1:10" x14ac:dyDescent="0.2">
      <c r="A115" s="2" t="s">
        <v>525</v>
      </c>
      <c r="B115">
        <v>12</v>
      </c>
      <c r="C115" s="30" t="s">
        <v>431</v>
      </c>
      <c r="D115" s="1" t="s">
        <v>526</v>
      </c>
      <c r="E115" s="2" t="s">
        <v>527</v>
      </c>
      <c r="F115">
        <v>2011</v>
      </c>
      <c r="G115" s="60">
        <v>120</v>
      </c>
      <c r="H115" s="64">
        <v>14.99</v>
      </c>
      <c r="I115" s="20"/>
    </row>
    <row r="116" spans="1:10" x14ac:dyDescent="0.2">
      <c r="A116" s="2" t="s">
        <v>528</v>
      </c>
      <c r="B116">
        <v>12</v>
      </c>
      <c r="C116" s="30" t="s">
        <v>431</v>
      </c>
      <c r="D116" s="1" t="s">
        <v>526</v>
      </c>
      <c r="E116" s="2" t="s">
        <v>529</v>
      </c>
      <c r="F116">
        <v>2013</v>
      </c>
      <c r="G116" s="60">
        <v>138</v>
      </c>
      <c r="H116" s="64">
        <v>19.989999999999998</v>
      </c>
      <c r="I116" s="20"/>
    </row>
    <row r="117" spans="1:10" x14ac:dyDescent="0.2">
      <c r="A117" s="2" t="s">
        <v>530</v>
      </c>
      <c r="B117">
        <v>12</v>
      </c>
      <c r="C117" s="30" t="s">
        <v>431</v>
      </c>
      <c r="D117" s="1" t="s">
        <v>526</v>
      </c>
      <c r="E117" s="2" t="s">
        <v>531</v>
      </c>
      <c r="F117">
        <v>2008</v>
      </c>
      <c r="G117" s="60">
        <v>160</v>
      </c>
      <c r="H117" s="64">
        <v>19.989999999999998</v>
      </c>
      <c r="I117" s="20"/>
    </row>
    <row r="118" spans="1:10" x14ac:dyDescent="0.2">
      <c r="A118" s="2" t="s">
        <v>532</v>
      </c>
      <c r="B118">
        <v>12</v>
      </c>
      <c r="C118" s="30" t="s">
        <v>431</v>
      </c>
      <c r="D118" s="1" t="s">
        <v>526</v>
      </c>
      <c r="E118" s="2" t="s">
        <v>533</v>
      </c>
      <c r="F118">
        <v>2008</v>
      </c>
      <c r="G118" s="60">
        <v>160</v>
      </c>
      <c r="H118" s="64">
        <v>19.989999999999998</v>
      </c>
      <c r="I118" s="20"/>
    </row>
    <row r="119" spans="1:10" x14ac:dyDescent="0.2">
      <c r="A119" s="2" t="s">
        <v>534</v>
      </c>
      <c r="B119">
        <v>12</v>
      </c>
      <c r="C119" s="30" t="s">
        <v>431</v>
      </c>
      <c r="D119" s="1" t="s">
        <v>526</v>
      </c>
      <c r="E119" s="2" t="s">
        <v>535</v>
      </c>
      <c r="F119">
        <v>2010</v>
      </c>
      <c r="G119" s="60">
        <v>240</v>
      </c>
      <c r="H119" s="64">
        <v>29.99</v>
      </c>
      <c r="I119" s="20"/>
    </row>
    <row r="120" spans="1:10" x14ac:dyDescent="0.2">
      <c r="A120" s="2" t="s">
        <v>536</v>
      </c>
      <c r="B120">
        <v>12</v>
      </c>
      <c r="C120" s="30" t="s">
        <v>431</v>
      </c>
      <c r="D120" s="1" t="s">
        <v>526</v>
      </c>
      <c r="E120" s="2" t="s">
        <v>537</v>
      </c>
      <c r="F120">
        <v>2013</v>
      </c>
      <c r="G120" s="60">
        <v>380</v>
      </c>
      <c r="H120" s="64">
        <v>46.99</v>
      </c>
      <c r="I120" s="20"/>
    </row>
    <row r="121" spans="1:10" x14ac:dyDescent="0.2">
      <c r="A121" s="2" t="s">
        <v>538</v>
      </c>
      <c r="B121">
        <v>12</v>
      </c>
      <c r="C121" s="30" t="s">
        <v>431</v>
      </c>
      <c r="D121" s="1" t="s">
        <v>526</v>
      </c>
      <c r="E121" s="2" t="s">
        <v>539</v>
      </c>
      <c r="F121">
        <v>2014</v>
      </c>
      <c r="G121" s="60">
        <v>112</v>
      </c>
      <c r="H121" s="64">
        <v>13.99</v>
      </c>
      <c r="I121" s="20"/>
    </row>
    <row r="122" spans="1:10" x14ac:dyDescent="0.2">
      <c r="A122" s="2" t="s">
        <v>540</v>
      </c>
      <c r="B122">
        <v>12</v>
      </c>
      <c r="C122" s="30" t="s">
        <v>431</v>
      </c>
      <c r="D122" s="1" t="s">
        <v>526</v>
      </c>
      <c r="E122" s="2" t="s">
        <v>541</v>
      </c>
      <c r="F122">
        <v>2012</v>
      </c>
      <c r="G122" s="60">
        <v>80</v>
      </c>
      <c r="H122" s="64">
        <v>9.99</v>
      </c>
      <c r="I122" s="20"/>
    </row>
    <row r="123" spans="1:10" x14ac:dyDescent="0.2">
      <c r="A123" s="2" t="s">
        <v>542</v>
      </c>
      <c r="B123">
        <v>12</v>
      </c>
      <c r="C123" s="30" t="s">
        <v>431</v>
      </c>
      <c r="D123" s="1" t="s">
        <v>526</v>
      </c>
      <c r="E123" s="2" t="s">
        <v>543</v>
      </c>
      <c r="F123">
        <v>2010</v>
      </c>
      <c r="G123" s="60">
        <v>104</v>
      </c>
      <c r="H123" s="64">
        <v>12.99</v>
      </c>
      <c r="I123" s="20"/>
    </row>
    <row r="124" spans="1:10" x14ac:dyDescent="0.2">
      <c r="A124" s="2" t="s">
        <v>544</v>
      </c>
      <c r="B124">
        <v>12</v>
      </c>
      <c r="C124" s="30" t="s">
        <v>431</v>
      </c>
      <c r="D124" s="1" t="s">
        <v>526</v>
      </c>
      <c r="E124" s="2" t="s">
        <v>545</v>
      </c>
      <c r="F124">
        <v>2011</v>
      </c>
      <c r="G124" s="60">
        <v>80</v>
      </c>
      <c r="H124" s="64">
        <v>9.99</v>
      </c>
      <c r="I124" s="20"/>
    </row>
    <row r="125" spans="1:10" x14ac:dyDescent="0.2">
      <c r="A125" s="2" t="s">
        <v>546</v>
      </c>
      <c r="B125">
        <v>12</v>
      </c>
      <c r="C125" s="30" t="s">
        <v>431</v>
      </c>
      <c r="D125" s="1" t="s">
        <v>526</v>
      </c>
      <c r="E125" s="2" t="s">
        <v>547</v>
      </c>
      <c r="F125">
        <v>2014</v>
      </c>
      <c r="G125" s="60">
        <v>88</v>
      </c>
      <c r="H125" s="64">
        <v>10.99</v>
      </c>
      <c r="I125" s="20"/>
    </row>
    <row r="126" spans="1:10" x14ac:dyDescent="0.2">
      <c r="A126" s="2" t="s">
        <v>548</v>
      </c>
      <c r="B126">
        <v>12</v>
      </c>
      <c r="C126" s="30" t="s">
        <v>431</v>
      </c>
      <c r="D126" s="1" t="s">
        <v>526</v>
      </c>
      <c r="E126" s="2" t="s">
        <v>549</v>
      </c>
      <c r="F126">
        <v>2013</v>
      </c>
      <c r="G126" s="60">
        <v>88</v>
      </c>
      <c r="H126" s="64">
        <v>10.99</v>
      </c>
      <c r="I126" s="20"/>
    </row>
    <row r="127" spans="1:10" x14ac:dyDescent="0.2">
      <c r="A127" s="2" t="s">
        <v>550</v>
      </c>
      <c r="B127">
        <v>12</v>
      </c>
      <c r="C127" s="30" t="s">
        <v>431</v>
      </c>
      <c r="D127" s="1" t="s">
        <v>526</v>
      </c>
      <c r="E127" s="2" t="s">
        <v>551</v>
      </c>
      <c r="F127">
        <v>2010</v>
      </c>
      <c r="G127" s="60">
        <v>108</v>
      </c>
      <c r="H127" s="64">
        <v>12.99</v>
      </c>
      <c r="I127" s="20"/>
    </row>
    <row r="128" spans="1:10" x14ac:dyDescent="0.2">
      <c r="A128" s="2" t="s">
        <v>552</v>
      </c>
      <c r="B128">
        <v>12</v>
      </c>
      <c r="C128" s="30" t="s">
        <v>431</v>
      </c>
      <c r="D128" s="1" t="s">
        <v>526</v>
      </c>
      <c r="E128" s="2" t="s">
        <v>553</v>
      </c>
      <c r="F128">
        <v>2013</v>
      </c>
      <c r="G128" s="60">
        <v>72</v>
      </c>
      <c r="H128" s="64">
        <v>8.99</v>
      </c>
      <c r="I128" s="20"/>
    </row>
    <row r="129" spans="1:9" x14ac:dyDescent="0.2">
      <c r="A129" s="2" t="s">
        <v>554</v>
      </c>
      <c r="B129">
        <v>12</v>
      </c>
      <c r="C129" s="30" t="s">
        <v>431</v>
      </c>
      <c r="D129" s="1" t="s">
        <v>526</v>
      </c>
      <c r="E129" s="2" t="s">
        <v>555</v>
      </c>
      <c r="F129">
        <v>2013</v>
      </c>
      <c r="G129" s="60">
        <v>72</v>
      </c>
      <c r="H129" s="64">
        <v>8.99</v>
      </c>
      <c r="I129" s="20"/>
    </row>
    <row r="130" spans="1:9" x14ac:dyDescent="0.2">
      <c r="A130" s="2" t="s">
        <v>556</v>
      </c>
      <c r="B130">
        <v>12</v>
      </c>
      <c r="C130" s="30" t="s">
        <v>431</v>
      </c>
      <c r="D130" s="1" t="s">
        <v>526</v>
      </c>
      <c r="E130" s="2" t="s">
        <v>557</v>
      </c>
      <c r="F130" t="s">
        <v>68</v>
      </c>
      <c r="G130" s="60">
        <v>92</v>
      </c>
      <c r="H130" s="64">
        <v>11.99</v>
      </c>
      <c r="I130" s="20"/>
    </row>
    <row r="131" spans="1:9" ht="15" x14ac:dyDescent="0.25">
      <c r="A131" s="2" t="s">
        <v>597</v>
      </c>
      <c r="B131">
        <v>12</v>
      </c>
      <c r="C131" s="30" t="s">
        <v>431</v>
      </c>
      <c r="D131" s="1" t="s">
        <v>526</v>
      </c>
      <c r="E131" s="53" t="s">
        <v>602</v>
      </c>
      <c r="F131">
        <v>2012</v>
      </c>
      <c r="G131" s="60">
        <v>126</v>
      </c>
      <c r="H131" s="64">
        <v>15.99</v>
      </c>
      <c r="I131" s="20"/>
    </row>
    <row r="132" spans="1:9" ht="15" x14ac:dyDescent="0.25">
      <c r="A132" s="2" t="s">
        <v>598</v>
      </c>
      <c r="B132">
        <v>12</v>
      </c>
      <c r="C132" s="30" t="s">
        <v>431</v>
      </c>
      <c r="D132" s="1" t="s">
        <v>526</v>
      </c>
      <c r="E132" s="53" t="s">
        <v>601</v>
      </c>
      <c r="F132">
        <v>2009</v>
      </c>
      <c r="G132" s="60">
        <v>190</v>
      </c>
      <c r="H132" s="64">
        <v>23.99</v>
      </c>
      <c r="I132" s="20"/>
    </row>
    <row r="133" spans="1:9" ht="15" x14ac:dyDescent="0.25">
      <c r="A133" s="2" t="s">
        <v>696</v>
      </c>
      <c r="B133">
        <v>12</v>
      </c>
      <c r="C133" s="30" t="s">
        <v>431</v>
      </c>
      <c r="D133" s="1" t="s">
        <v>526</v>
      </c>
      <c r="E133" s="53" t="s">
        <v>698</v>
      </c>
      <c r="F133" t="s">
        <v>68</v>
      </c>
      <c r="G133" s="60">
        <v>131</v>
      </c>
      <c r="H133" s="64">
        <v>15.99</v>
      </c>
      <c r="I133" s="20"/>
    </row>
    <row r="134" spans="1:9" ht="15" x14ac:dyDescent="0.25">
      <c r="A134" s="2" t="s">
        <v>697</v>
      </c>
      <c r="B134">
        <v>12</v>
      </c>
      <c r="C134" s="30" t="s">
        <v>431</v>
      </c>
      <c r="D134" s="1" t="s">
        <v>526</v>
      </c>
      <c r="E134" s="53" t="s">
        <v>699</v>
      </c>
      <c r="F134" t="s">
        <v>68</v>
      </c>
      <c r="G134" s="60">
        <v>104</v>
      </c>
      <c r="H134" s="64">
        <v>12.99</v>
      </c>
      <c r="I134" s="20"/>
    </row>
    <row r="135" spans="1:9" x14ac:dyDescent="0.2">
      <c r="A135" s="2" t="s">
        <v>599</v>
      </c>
      <c r="B135">
        <v>12</v>
      </c>
      <c r="C135" s="30" t="s">
        <v>161</v>
      </c>
      <c r="D135" s="1" t="s">
        <v>497</v>
      </c>
      <c r="E135" s="2" t="s">
        <v>498</v>
      </c>
      <c r="F135">
        <v>2013</v>
      </c>
      <c r="G135" s="60">
        <v>96</v>
      </c>
      <c r="H135" s="64">
        <v>12.99</v>
      </c>
      <c r="I135" s="20"/>
    </row>
    <row r="136" spans="1:9" x14ac:dyDescent="0.2">
      <c r="A136" s="2" t="s">
        <v>499</v>
      </c>
      <c r="B136">
        <v>12</v>
      </c>
      <c r="C136" s="30" t="s">
        <v>161</v>
      </c>
      <c r="D136" s="1" t="s">
        <v>497</v>
      </c>
      <c r="E136" s="2" t="s">
        <v>500</v>
      </c>
      <c r="F136">
        <v>2013</v>
      </c>
      <c r="G136" s="60">
        <v>108</v>
      </c>
      <c r="H136" s="64">
        <v>13.99</v>
      </c>
      <c r="I136" s="20"/>
    </row>
    <row r="137" spans="1:9" x14ac:dyDescent="0.2">
      <c r="A137" s="2" t="s">
        <v>600</v>
      </c>
      <c r="B137">
        <v>12</v>
      </c>
      <c r="C137" s="30" t="s">
        <v>161</v>
      </c>
      <c r="D137" s="1" t="s">
        <v>497</v>
      </c>
      <c r="E137" s="2" t="s">
        <v>512</v>
      </c>
      <c r="F137">
        <v>2013</v>
      </c>
      <c r="G137" s="60">
        <v>86</v>
      </c>
      <c r="H137" s="64">
        <v>10.99</v>
      </c>
      <c r="I137" s="20"/>
    </row>
    <row r="138" spans="1:9" x14ac:dyDescent="0.2">
      <c r="A138" s="2" t="s">
        <v>160</v>
      </c>
      <c r="B138">
        <v>12</v>
      </c>
      <c r="C138" s="30" t="s">
        <v>161</v>
      </c>
      <c r="D138" s="1" t="s">
        <v>162</v>
      </c>
      <c r="E138" s="2" t="s">
        <v>163</v>
      </c>
      <c r="G138" s="60">
        <v>96</v>
      </c>
      <c r="H138" s="64">
        <v>14.99</v>
      </c>
      <c r="I138" s="20"/>
    </row>
    <row r="139" spans="1:9" x14ac:dyDescent="0.2">
      <c r="A139" s="2" t="s">
        <v>164</v>
      </c>
      <c r="B139">
        <v>12</v>
      </c>
      <c r="C139" s="30" t="s">
        <v>129</v>
      </c>
      <c r="D139" s="1" t="s">
        <v>162</v>
      </c>
      <c r="E139" s="2" t="s">
        <v>165</v>
      </c>
      <c r="G139" s="60">
        <v>96</v>
      </c>
      <c r="H139" s="64">
        <v>14.99</v>
      </c>
      <c r="I139" s="20"/>
    </row>
    <row r="140" spans="1:9" x14ac:dyDescent="0.2">
      <c r="A140" s="2" t="s">
        <v>166</v>
      </c>
      <c r="B140">
        <v>12</v>
      </c>
      <c r="C140" s="30" t="s">
        <v>129</v>
      </c>
      <c r="D140" s="1" t="s">
        <v>162</v>
      </c>
      <c r="E140" s="2" t="s">
        <v>167</v>
      </c>
      <c r="G140" s="60">
        <v>96</v>
      </c>
      <c r="H140" s="64">
        <v>14.99</v>
      </c>
      <c r="I140" s="20"/>
    </row>
    <row r="141" spans="1:9" x14ac:dyDescent="0.2">
      <c r="A141" s="2" t="s">
        <v>168</v>
      </c>
      <c r="B141">
        <v>12</v>
      </c>
      <c r="C141" s="30" t="s">
        <v>129</v>
      </c>
      <c r="D141" s="1" t="s">
        <v>162</v>
      </c>
      <c r="E141" s="2" t="s">
        <v>169</v>
      </c>
      <c r="G141" s="60">
        <v>96</v>
      </c>
      <c r="H141" s="64">
        <v>14.99</v>
      </c>
      <c r="I141" s="20"/>
    </row>
    <row r="142" spans="1:9" x14ac:dyDescent="0.2">
      <c r="A142" s="2" t="s">
        <v>471</v>
      </c>
      <c r="B142">
        <v>12</v>
      </c>
      <c r="C142" s="30" t="s">
        <v>129</v>
      </c>
      <c r="D142" s="1" t="s">
        <v>472</v>
      </c>
      <c r="E142" s="2" t="s">
        <v>473</v>
      </c>
      <c r="F142">
        <v>2013</v>
      </c>
      <c r="G142" s="60">
        <v>144</v>
      </c>
      <c r="H142" s="64">
        <v>18.989999999999998</v>
      </c>
      <c r="I142" s="20"/>
    </row>
    <row r="143" spans="1:9" x14ac:dyDescent="0.2">
      <c r="A143" s="2" t="s">
        <v>640</v>
      </c>
      <c r="B143">
        <v>12</v>
      </c>
      <c r="C143" s="30" t="s">
        <v>129</v>
      </c>
      <c r="D143" s="1" t="s">
        <v>472</v>
      </c>
      <c r="E143" s="2" t="s">
        <v>639</v>
      </c>
      <c r="F143">
        <v>2014</v>
      </c>
      <c r="G143" s="60">
        <v>224</v>
      </c>
      <c r="H143" s="64">
        <v>18.989999999999998</v>
      </c>
      <c r="I143" s="20"/>
    </row>
    <row r="144" spans="1:9" x14ac:dyDescent="0.2">
      <c r="A144" s="2" t="s">
        <v>474</v>
      </c>
      <c r="B144">
        <v>12</v>
      </c>
      <c r="C144" s="30" t="s">
        <v>129</v>
      </c>
      <c r="D144" s="1" t="s">
        <v>472</v>
      </c>
      <c r="E144" s="2" t="s">
        <v>475</v>
      </c>
      <c r="F144">
        <v>2013</v>
      </c>
      <c r="G144" s="60">
        <v>184</v>
      </c>
      <c r="H144" s="64">
        <v>22.99</v>
      </c>
      <c r="I144" s="20"/>
    </row>
    <row r="145" spans="1:9" x14ac:dyDescent="0.2">
      <c r="A145" s="2" t="s">
        <v>474</v>
      </c>
      <c r="B145">
        <v>12</v>
      </c>
      <c r="C145" s="30" t="s">
        <v>129</v>
      </c>
      <c r="D145" s="1" t="s">
        <v>472</v>
      </c>
      <c r="E145" s="2" t="s">
        <v>475</v>
      </c>
      <c r="F145">
        <v>2014</v>
      </c>
      <c r="G145" s="60">
        <v>184</v>
      </c>
      <c r="H145" s="64">
        <v>22.99</v>
      </c>
      <c r="I145" s="20"/>
    </row>
    <row r="146" spans="1:9" x14ac:dyDescent="0.2">
      <c r="A146" s="2" t="s">
        <v>476</v>
      </c>
      <c r="B146">
        <v>12</v>
      </c>
      <c r="C146" s="30" t="s">
        <v>129</v>
      </c>
      <c r="D146" s="1" t="s">
        <v>472</v>
      </c>
      <c r="E146" s="2" t="s">
        <v>477</v>
      </c>
      <c r="F146">
        <v>2012</v>
      </c>
      <c r="G146" s="60">
        <v>440</v>
      </c>
      <c r="H146" s="64">
        <v>36.99</v>
      </c>
      <c r="I146" s="20"/>
    </row>
    <row r="147" spans="1:9" x14ac:dyDescent="0.2">
      <c r="A147" s="2" t="s">
        <v>491</v>
      </c>
      <c r="B147">
        <v>12</v>
      </c>
      <c r="C147" s="30" t="s">
        <v>129</v>
      </c>
      <c r="D147" s="1" t="s">
        <v>472</v>
      </c>
      <c r="E147" s="2" t="s">
        <v>492</v>
      </c>
      <c r="F147">
        <v>2013</v>
      </c>
      <c r="G147" s="60">
        <v>520</v>
      </c>
      <c r="H147" s="64">
        <v>43.99</v>
      </c>
      <c r="I147" s="20"/>
    </row>
    <row r="148" spans="1:9" x14ac:dyDescent="0.2">
      <c r="A148" s="2" t="s">
        <v>493</v>
      </c>
      <c r="B148">
        <v>12</v>
      </c>
      <c r="C148" s="30" t="s">
        <v>129</v>
      </c>
      <c r="D148" s="1" t="s">
        <v>472</v>
      </c>
      <c r="E148" s="2" t="s">
        <v>494</v>
      </c>
      <c r="F148">
        <v>2012</v>
      </c>
      <c r="G148" s="60">
        <v>600</v>
      </c>
      <c r="H148" s="64">
        <v>51.99</v>
      </c>
      <c r="I148" s="20"/>
    </row>
    <row r="149" spans="1:9" x14ac:dyDescent="0.2">
      <c r="A149" s="2" t="s">
        <v>478</v>
      </c>
      <c r="B149">
        <v>12</v>
      </c>
      <c r="C149" s="30" t="s">
        <v>129</v>
      </c>
      <c r="D149" s="1" t="s">
        <v>472</v>
      </c>
      <c r="E149" s="2" t="s">
        <v>479</v>
      </c>
      <c r="F149">
        <v>2011</v>
      </c>
      <c r="G149" s="60">
        <v>264</v>
      </c>
      <c r="H149" s="64">
        <v>32.99</v>
      </c>
      <c r="I149" s="20"/>
    </row>
    <row r="150" spans="1:9" x14ac:dyDescent="0.2">
      <c r="A150" s="2" t="s">
        <v>480</v>
      </c>
      <c r="B150">
        <v>12</v>
      </c>
      <c r="C150" s="30" t="s">
        <v>129</v>
      </c>
      <c r="D150" s="1" t="s">
        <v>472</v>
      </c>
      <c r="E150" s="2" t="s">
        <v>481</v>
      </c>
      <c r="F150">
        <v>2011</v>
      </c>
      <c r="G150" s="60">
        <v>280</v>
      </c>
      <c r="H150" s="64">
        <v>34.99</v>
      </c>
      <c r="I150" s="20"/>
    </row>
    <row r="151" spans="1:9" x14ac:dyDescent="0.2">
      <c r="A151" s="2" t="s">
        <v>484</v>
      </c>
      <c r="B151">
        <v>12</v>
      </c>
      <c r="C151" s="30">
        <v>375</v>
      </c>
      <c r="D151" s="1" t="s">
        <v>472</v>
      </c>
      <c r="E151" s="2" t="s">
        <v>483</v>
      </c>
      <c r="F151">
        <v>2011</v>
      </c>
      <c r="G151" s="60">
        <v>204</v>
      </c>
      <c r="H151" s="64">
        <v>16.989999999999998</v>
      </c>
      <c r="I151" s="20"/>
    </row>
    <row r="152" spans="1:9" x14ac:dyDescent="0.2">
      <c r="A152" s="2" t="s">
        <v>482</v>
      </c>
      <c r="B152">
        <v>6</v>
      </c>
      <c r="C152" s="30" t="s">
        <v>129</v>
      </c>
      <c r="D152" s="1" t="s">
        <v>472</v>
      </c>
      <c r="E152" s="2" t="s">
        <v>483</v>
      </c>
      <c r="F152">
        <v>2011</v>
      </c>
      <c r="G152" s="60">
        <v>500</v>
      </c>
      <c r="H152" s="64">
        <v>83.99</v>
      </c>
      <c r="I152" s="20"/>
    </row>
    <row r="153" spans="1:9" x14ac:dyDescent="0.2">
      <c r="A153" s="2" t="s">
        <v>641</v>
      </c>
      <c r="B153" t="s">
        <v>68</v>
      </c>
      <c r="C153" s="30" t="s">
        <v>288</v>
      </c>
      <c r="D153" s="1" t="s">
        <v>472</v>
      </c>
      <c r="E153" s="2" t="s">
        <v>642</v>
      </c>
      <c r="F153">
        <v>2014</v>
      </c>
      <c r="G153" s="60">
        <v>302</v>
      </c>
      <c r="H153" s="19" t="s">
        <v>296</v>
      </c>
      <c r="I153" s="20"/>
    </row>
    <row r="154" spans="1:9" x14ac:dyDescent="0.2">
      <c r="A154" s="2" t="s">
        <v>643</v>
      </c>
      <c r="B154" t="s">
        <v>68</v>
      </c>
      <c r="C154" s="30" t="s">
        <v>288</v>
      </c>
      <c r="D154" s="1" t="s">
        <v>472</v>
      </c>
      <c r="E154" s="2" t="s">
        <v>644</v>
      </c>
      <c r="F154">
        <v>2014</v>
      </c>
      <c r="G154" s="60">
        <v>372</v>
      </c>
      <c r="H154" s="19" t="s">
        <v>296</v>
      </c>
      <c r="I154" s="20"/>
    </row>
    <row r="155" spans="1:9" x14ac:dyDescent="0.2">
      <c r="A155" s="2" t="s">
        <v>231</v>
      </c>
      <c r="B155">
        <v>12</v>
      </c>
      <c r="C155" s="30" t="s">
        <v>129</v>
      </c>
      <c r="D155" s="1" t="s">
        <v>232</v>
      </c>
      <c r="E155" s="2" t="s">
        <v>150</v>
      </c>
      <c r="F155">
        <v>2005</v>
      </c>
      <c r="G155" s="60">
        <v>408</v>
      </c>
      <c r="H155" s="66">
        <v>35</v>
      </c>
      <c r="I155" s="20"/>
    </row>
    <row r="156" spans="1:9" x14ac:dyDescent="0.2">
      <c r="A156" s="2" t="s">
        <v>233</v>
      </c>
      <c r="B156">
        <v>12</v>
      </c>
      <c r="C156" s="30" t="s">
        <v>129</v>
      </c>
      <c r="D156" s="1" t="s">
        <v>232</v>
      </c>
      <c r="E156" s="2" t="s">
        <v>234</v>
      </c>
      <c r="F156">
        <v>2008</v>
      </c>
      <c r="G156" s="60">
        <v>170</v>
      </c>
      <c r="H156" s="66">
        <v>21.99</v>
      </c>
      <c r="I156" s="20"/>
    </row>
    <row r="157" spans="1:9" x14ac:dyDescent="0.2">
      <c r="A157" s="2" t="s">
        <v>327</v>
      </c>
      <c r="B157">
        <v>12</v>
      </c>
      <c r="C157" s="30" t="s">
        <v>129</v>
      </c>
      <c r="D157" s="37" t="s">
        <v>328</v>
      </c>
      <c r="E157" s="37" t="s">
        <v>329</v>
      </c>
      <c r="F157" s="2"/>
      <c r="G157" s="60">
        <v>126</v>
      </c>
      <c r="H157" s="66">
        <v>15.99</v>
      </c>
      <c r="I157" s="20"/>
    </row>
    <row r="158" spans="1:9" x14ac:dyDescent="0.2">
      <c r="A158" s="2" t="s">
        <v>330</v>
      </c>
      <c r="B158">
        <v>12</v>
      </c>
      <c r="C158" s="30" t="s">
        <v>129</v>
      </c>
      <c r="D158" s="37" t="s">
        <v>328</v>
      </c>
      <c r="E158" s="37" t="s">
        <v>332</v>
      </c>
      <c r="F158" s="2"/>
      <c r="G158" s="60">
        <v>126</v>
      </c>
      <c r="H158" s="66">
        <v>15.99</v>
      </c>
      <c r="I158" s="20"/>
    </row>
    <row r="159" spans="1:9" x14ac:dyDescent="0.2">
      <c r="A159" s="2" t="s">
        <v>331</v>
      </c>
      <c r="B159">
        <v>12</v>
      </c>
      <c r="C159" s="30" t="s">
        <v>129</v>
      </c>
      <c r="D159" s="37" t="s">
        <v>328</v>
      </c>
      <c r="E159" s="37" t="s">
        <v>333</v>
      </c>
      <c r="F159" s="2"/>
      <c r="G159" s="60">
        <v>147</v>
      </c>
      <c r="H159" s="66">
        <v>17.989999999999998</v>
      </c>
      <c r="I159" s="20"/>
    </row>
    <row r="160" spans="1:9" x14ac:dyDescent="0.2">
      <c r="A160" s="2" t="s">
        <v>334</v>
      </c>
      <c r="B160">
        <v>12</v>
      </c>
      <c r="C160" s="30" t="s">
        <v>129</v>
      </c>
      <c r="D160" s="37" t="s">
        <v>335</v>
      </c>
      <c r="E160" s="37" t="s">
        <v>336</v>
      </c>
      <c r="F160" s="2">
        <v>2013</v>
      </c>
      <c r="G160" s="60">
        <v>147</v>
      </c>
      <c r="H160" s="66">
        <v>17.989999999999998</v>
      </c>
      <c r="I160" s="20"/>
    </row>
    <row r="161" spans="1:9" x14ac:dyDescent="0.2">
      <c r="A161" s="2" t="s">
        <v>355</v>
      </c>
      <c r="B161">
        <v>12</v>
      </c>
      <c r="C161" s="30" t="s">
        <v>129</v>
      </c>
      <c r="D161" s="37" t="s">
        <v>335</v>
      </c>
      <c r="E161" s="37" t="s">
        <v>343</v>
      </c>
      <c r="F161" s="2">
        <v>2013</v>
      </c>
      <c r="G161" s="60">
        <v>177</v>
      </c>
      <c r="H161" s="66">
        <v>21.99</v>
      </c>
      <c r="I161" s="20"/>
    </row>
    <row r="162" spans="1:9" x14ac:dyDescent="0.2">
      <c r="A162" s="2" t="s">
        <v>356</v>
      </c>
      <c r="B162">
        <v>12</v>
      </c>
      <c r="C162" s="30" t="s">
        <v>129</v>
      </c>
      <c r="D162" s="37" t="s">
        <v>335</v>
      </c>
      <c r="E162" s="37" t="s">
        <v>344</v>
      </c>
      <c r="F162" s="2">
        <v>2013</v>
      </c>
      <c r="G162" s="60">
        <v>177</v>
      </c>
      <c r="H162" s="66">
        <v>21.99</v>
      </c>
      <c r="I162" s="20"/>
    </row>
    <row r="163" spans="1:9" x14ac:dyDescent="0.2">
      <c r="A163" s="2" t="s">
        <v>357</v>
      </c>
      <c r="B163">
        <v>12</v>
      </c>
      <c r="C163" s="30" t="s">
        <v>129</v>
      </c>
      <c r="D163" s="37" t="s">
        <v>335</v>
      </c>
      <c r="E163" s="37" t="s">
        <v>345</v>
      </c>
      <c r="F163" s="2">
        <v>2013</v>
      </c>
      <c r="G163" s="60">
        <v>186</v>
      </c>
      <c r="H163" s="66">
        <v>22.99</v>
      </c>
      <c r="I163" s="20"/>
    </row>
    <row r="164" spans="1:9" x14ac:dyDescent="0.2">
      <c r="A164" s="2" t="s">
        <v>358</v>
      </c>
      <c r="B164">
        <v>12</v>
      </c>
      <c r="C164" s="30" t="s">
        <v>129</v>
      </c>
      <c r="D164" s="37" t="s">
        <v>335</v>
      </c>
      <c r="E164" s="37" t="s">
        <v>346</v>
      </c>
      <c r="F164" s="2">
        <v>2011</v>
      </c>
      <c r="G164" s="60">
        <v>247</v>
      </c>
      <c r="H164" s="66">
        <v>29.99</v>
      </c>
      <c r="I164" s="20"/>
    </row>
    <row r="165" spans="1:9" x14ac:dyDescent="0.2">
      <c r="A165" s="2" t="s">
        <v>359</v>
      </c>
      <c r="B165">
        <v>12</v>
      </c>
      <c r="C165" s="30" t="s">
        <v>129</v>
      </c>
      <c r="D165" s="37" t="s">
        <v>335</v>
      </c>
      <c r="E165" s="37" t="s">
        <v>347</v>
      </c>
      <c r="F165" s="2">
        <v>2012</v>
      </c>
      <c r="G165" s="60">
        <v>299</v>
      </c>
      <c r="H165" s="66">
        <v>36.99</v>
      </c>
      <c r="I165" s="20"/>
    </row>
    <row r="166" spans="1:9" x14ac:dyDescent="0.2">
      <c r="A166" s="2" t="s">
        <v>360</v>
      </c>
      <c r="B166">
        <v>12</v>
      </c>
      <c r="C166" s="30" t="s">
        <v>129</v>
      </c>
      <c r="D166" s="37" t="s">
        <v>335</v>
      </c>
      <c r="E166" s="37" t="s">
        <v>348</v>
      </c>
      <c r="F166" s="2">
        <v>2013</v>
      </c>
      <c r="G166" s="60">
        <v>247</v>
      </c>
      <c r="H166" s="66">
        <v>29.99</v>
      </c>
      <c r="I166" s="20"/>
    </row>
    <row r="167" spans="1:9" x14ac:dyDescent="0.2">
      <c r="A167" s="2" t="s">
        <v>361</v>
      </c>
      <c r="B167">
        <v>12</v>
      </c>
      <c r="C167" s="30" t="s">
        <v>129</v>
      </c>
      <c r="D167" s="37" t="s">
        <v>335</v>
      </c>
      <c r="E167" s="37" t="s">
        <v>349</v>
      </c>
      <c r="F167" s="2">
        <v>2011</v>
      </c>
      <c r="G167" s="60">
        <v>337</v>
      </c>
      <c r="H167" s="66">
        <v>41.99</v>
      </c>
      <c r="I167" s="20"/>
    </row>
    <row r="168" spans="1:9" x14ac:dyDescent="0.2">
      <c r="A168" s="2" t="s">
        <v>362</v>
      </c>
      <c r="B168">
        <v>12</v>
      </c>
      <c r="C168" s="30" t="s">
        <v>129</v>
      </c>
      <c r="D168" s="37" t="s">
        <v>335</v>
      </c>
      <c r="E168" s="37" t="s">
        <v>350</v>
      </c>
      <c r="F168" s="2">
        <v>2011</v>
      </c>
      <c r="G168" s="60">
        <v>423</v>
      </c>
      <c r="H168" s="66">
        <v>52.99</v>
      </c>
      <c r="I168" s="20"/>
    </row>
    <row r="169" spans="1:9" x14ac:dyDescent="0.2">
      <c r="A169" s="2" t="s">
        <v>363</v>
      </c>
      <c r="B169">
        <v>12</v>
      </c>
      <c r="C169" s="30" t="s">
        <v>132</v>
      </c>
      <c r="D169" s="37" t="s">
        <v>335</v>
      </c>
      <c r="E169" s="37" t="s">
        <v>351</v>
      </c>
      <c r="F169" s="2">
        <v>2011</v>
      </c>
      <c r="G169" s="60">
        <v>209</v>
      </c>
      <c r="H169" s="66">
        <v>25.99</v>
      </c>
      <c r="I169" s="20"/>
    </row>
    <row r="170" spans="1:9" x14ac:dyDescent="0.2">
      <c r="A170" s="2" t="s">
        <v>364</v>
      </c>
      <c r="B170">
        <v>12</v>
      </c>
      <c r="C170" s="30" t="s">
        <v>132</v>
      </c>
      <c r="D170" s="37" t="s">
        <v>335</v>
      </c>
      <c r="E170" s="37" t="s">
        <v>352</v>
      </c>
      <c r="F170" s="2">
        <v>2011</v>
      </c>
      <c r="G170" s="60">
        <v>423</v>
      </c>
      <c r="H170" s="66">
        <v>52.99</v>
      </c>
      <c r="I170" s="20"/>
    </row>
    <row r="171" spans="1:9" x14ac:dyDescent="0.2">
      <c r="A171" s="2" t="s">
        <v>365</v>
      </c>
      <c r="B171">
        <v>12</v>
      </c>
      <c r="C171" s="30" t="s">
        <v>132</v>
      </c>
      <c r="D171" s="37" t="s">
        <v>335</v>
      </c>
      <c r="E171" s="37" t="s">
        <v>353</v>
      </c>
      <c r="F171" s="2">
        <v>2011</v>
      </c>
      <c r="G171" s="60">
        <v>646</v>
      </c>
      <c r="H171" s="66">
        <v>80.989999999999995</v>
      </c>
      <c r="I171" s="20"/>
    </row>
    <row r="172" spans="1:9" x14ac:dyDescent="0.2">
      <c r="A172" s="2" t="s">
        <v>366</v>
      </c>
      <c r="B172">
        <v>12</v>
      </c>
      <c r="C172" s="30" t="s">
        <v>132</v>
      </c>
      <c r="D172" s="37" t="s">
        <v>335</v>
      </c>
      <c r="E172" s="37" t="s">
        <v>354</v>
      </c>
      <c r="F172" s="2">
        <v>2004</v>
      </c>
      <c r="G172" s="60">
        <v>478</v>
      </c>
      <c r="H172" s="66">
        <v>59.99</v>
      </c>
      <c r="I172" s="20"/>
    </row>
    <row r="173" spans="1:9" x14ac:dyDescent="0.2">
      <c r="A173" s="2" t="s">
        <v>397</v>
      </c>
      <c r="B173">
        <v>12</v>
      </c>
      <c r="C173" s="30" t="s">
        <v>129</v>
      </c>
      <c r="D173" s="37" t="s">
        <v>381</v>
      </c>
      <c r="E173" s="37" t="s">
        <v>382</v>
      </c>
      <c r="F173" s="2">
        <v>2011</v>
      </c>
      <c r="G173" s="60">
        <v>142</v>
      </c>
      <c r="H173" s="66">
        <v>17.989999999999998</v>
      </c>
      <c r="I173" s="20"/>
    </row>
    <row r="174" spans="1:9" x14ac:dyDescent="0.2">
      <c r="A174" s="2" t="s">
        <v>398</v>
      </c>
      <c r="B174">
        <v>12</v>
      </c>
      <c r="C174" s="30" t="s">
        <v>129</v>
      </c>
      <c r="D174" s="37" t="s">
        <v>381</v>
      </c>
      <c r="E174" s="37" t="s">
        <v>383</v>
      </c>
      <c r="F174" s="2">
        <v>2009</v>
      </c>
      <c r="G174" s="60">
        <v>279</v>
      </c>
      <c r="H174" s="66">
        <v>34.99</v>
      </c>
      <c r="I174" s="20"/>
    </row>
    <row r="175" spans="1:9" x14ac:dyDescent="0.2">
      <c r="A175" s="2" t="s">
        <v>399</v>
      </c>
      <c r="B175">
        <v>12</v>
      </c>
      <c r="C175" s="30" t="s">
        <v>129</v>
      </c>
      <c r="D175" s="37" t="s">
        <v>384</v>
      </c>
      <c r="E175" s="37" t="s">
        <v>385</v>
      </c>
      <c r="F175" s="2">
        <v>2012</v>
      </c>
      <c r="G175" s="60">
        <v>131</v>
      </c>
      <c r="H175" s="66">
        <v>15.99</v>
      </c>
      <c r="I175" s="20"/>
    </row>
    <row r="176" spans="1:9" x14ac:dyDescent="0.2">
      <c r="A176" s="2" t="s">
        <v>400</v>
      </c>
      <c r="B176">
        <v>12</v>
      </c>
      <c r="C176" s="30" t="s">
        <v>129</v>
      </c>
      <c r="D176" s="37" t="s">
        <v>384</v>
      </c>
      <c r="E176" s="37" t="s">
        <v>386</v>
      </c>
      <c r="F176" s="2">
        <v>2011</v>
      </c>
      <c r="G176" s="60">
        <v>147</v>
      </c>
      <c r="H176" s="66">
        <v>17.989999999999998</v>
      </c>
      <c r="I176" s="20"/>
    </row>
    <row r="177" spans="1:9" x14ac:dyDescent="0.2">
      <c r="A177" s="2" t="s">
        <v>401</v>
      </c>
      <c r="B177">
        <v>12</v>
      </c>
      <c r="C177" s="30" t="s">
        <v>129</v>
      </c>
      <c r="D177" s="37" t="s">
        <v>384</v>
      </c>
      <c r="E177" s="37" t="s">
        <v>387</v>
      </c>
      <c r="F177" s="2">
        <v>2008</v>
      </c>
      <c r="G177" s="60">
        <v>216</v>
      </c>
      <c r="H177" s="66">
        <v>26.99</v>
      </c>
      <c r="I177" s="20"/>
    </row>
    <row r="178" spans="1:9" x14ac:dyDescent="0.2">
      <c r="A178" s="2" t="s">
        <v>402</v>
      </c>
      <c r="B178">
        <v>12</v>
      </c>
      <c r="C178" s="30" t="s">
        <v>129</v>
      </c>
      <c r="D178" s="37" t="s">
        <v>388</v>
      </c>
      <c r="E178" s="37" t="s">
        <v>389</v>
      </c>
      <c r="F178" s="2">
        <v>2008</v>
      </c>
      <c r="G178" s="60">
        <v>144</v>
      </c>
      <c r="H178" s="66">
        <v>17.989999999999998</v>
      </c>
      <c r="I178" s="20"/>
    </row>
    <row r="179" spans="1:9" x14ac:dyDescent="0.2">
      <c r="A179" s="2" t="s">
        <v>403</v>
      </c>
      <c r="B179">
        <v>12</v>
      </c>
      <c r="C179" s="30" t="s">
        <v>129</v>
      </c>
      <c r="D179" s="37" t="s">
        <v>391</v>
      </c>
      <c r="E179" s="37" t="s">
        <v>390</v>
      </c>
      <c r="F179" s="2">
        <v>2012</v>
      </c>
      <c r="G179" s="60">
        <v>106</v>
      </c>
      <c r="H179" s="66">
        <v>12.99</v>
      </c>
      <c r="I179" s="20"/>
    </row>
    <row r="180" spans="1:9" x14ac:dyDescent="0.2">
      <c r="A180" s="2" t="s">
        <v>404</v>
      </c>
      <c r="B180">
        <v>12</v>
      </c>
      <c r="C180" s="30" t="s">
        <v>129</v>
      </c>
      <c r="D180" s="37" t="s">
        <v>391</v>
      </c>
      <c r="E180" s="37" t="s">
        <v>392</v>
      </c>
      <c r="F180" s="2">
        <v>2008</v>
      </c>
      <c r="G180" s="60">
        <v>125</v>
      </c>
      <c r="H180" s="66">
        <v>15.99</v>
      </c>
      <c r="I180" s="20"/>
    </row>
    <row r="181" spans="1:9" x14ac:dyDescent="0.2">
      <c r="A181" s="2" t="s">
        <v>405</v>
      </c>
      <c r="B181">
        <v>12</v>
      </c>
      <c r="C181" s="30" t="s">
        <v>129</v>
      </c>
      <c r="D181" s="37" t="s">
        <v>394</v>
      </c>
      <c r="E181" s="37" t="s">
        <v>393</v>
      </c>
      <c r="F181" s="2">
        <v>2009</v>
      </c>
      <c r="G181" s="60">
        <v>516</v>
      </c>
      <c r="H181" s="66">
        <v>64.989999999999995</v>
      </c>
      <c r="I181" s="20"/>
    </row>
    <row r="182" spans="1:9" x14ac:dyDescent="0.2">
      <c r="A182" s="2" t="s">
        <v>406</v>
      </c>
      <c r="B182">
        <v>12</v>
      </c>
      <c r="C182" s="30" t="s">
        <v>129</v>
      </c>
      <c r="D182" s="37" t="s">
        <v>395</v>
      </c>
      <c r="E182" s="37" t="s">
        <v>396</v>
      </c>
      <c r="F182" s="2">
        <v>2008</v>
      </c>
      <c r="G182" s="60">
        <v>150</v>
      </c>
      <c r="H182" s="66">
        <v>18.989999999999998</v>
      </c>
      <c r="I182" s="20"/>
    </row>
    <row r="183" spans="1:9" x14ac:dyDescent="0.2">
      <c r="A183" s="2" t="s">
        <v>407</v>
      </c>
      <c r="B183">
        <v>12</v>
      </c>
      <c r="C183" s="30" t="s">
        <v>129</v>
      </c>
      <c r="D183" s="37" t="s">
        <v>391</v>
      </c>
      <c r="E183" s="37" t="s">
        <v>408</v>
      </c>
      <c r="F183" s="2">
        <v>2010</v>
      </c>
      <c r="G183" s="60">
        <v>180</v>
      </c>
      <c r="H183" s="66">
        <v>22.99</v>
      </c>
      <c r="I183" s="20"/>
    </row>
    <row r="184" spans="1:9" x14ac:dyDescent="0.2">
      <c r="A184" s="2" t="s">
        <v>337</v>
      </c>
      <c r="B184">
        <v>12</v>
      </c>
      <c r="C184" s="30" t="s">
        <v>367</v>
      </c>
      <c r="D184" s="37" t="s">
        <v>338</v>
      </c>
      <c r="E184" s="37" t="s">
        <v>339</v>
      </c>
      <c r="F184" s="2"/>
      <c r="G184" s="60">
        <v>235</v>
      </c>
      <c r="H184" s="66">
        <v>20.99</v>
      </c>
      <c r="I184" s="20"/>
    </row>
    <row r="185" spans="1:9" x14ac:dyDescent="0.2">
      <c r="A185" s="2" t="s">
        <v>409</v>
      </c>
      <c r="B185">
        <v>12</v>
      </c>
      <c r="C185" s="30" t="s">
        <v>129</v>
      </c>
      <c r="D185" s="37" t="s">
        <v>410</v>
      </c>
      <c r="E185" s="2" t="s">
        <v>411</v>
      </c>
      <c r="F185" s="2">
        <v>2011</v>
      </c>
      <c r="G185" s="60">
        <v>119</v>
      </c>
      <c r="H185" s="66">
        <v>14.99</v>
      </c>
      <c r="I185" s="20"/>
    </row>
    <row r="186" spans="1:9" x14ac:dyDescent="0.2">
      <c r="A186" t="s">
        <v>442</v>
      </c>
      <c r="B186">
        <v>12</v>
      </c>
      <c r="C186" s="25" t="s">
        <v>431</v>
      </c>
      <c r="D186" t="s">
        <v>441</v>
      </c>
      <c r="E186" t="s">
        <v>440</v>
      </c>
      <c r="F186">
        <v>2013</v>
      </c>
      <c r="G186" s="15" t="e">
        <f t="shared" ref="G186:G192" si="0">H186*12</f>
        <v>#REF!</v>
      </c>
      <c r="H186" s="15" t="e">
        <f>[1]Sheet1!I2/1.5</f>
        <v>#REF!</v>
      </c>
      <c r="I186" s="20"/>
    </row>
    <row r="187" spans="1:9" x14ac:dyDescent="0.2">
      <c r="A187" t="s">
        <v>439</v>
      </c>
      <c r="B187">
        <v>12</v>
      </c>
      <c r="C187" s="25" t="s">
        <v>431</v>
      </c>
      <c r="D187" t="s">
        <v>438</v>
      </c>
      <c r="E187" t="s">
        <v>265</v>
      </c>
      <c r="F187">
        <v>2013</v>
      </c>
      <c r="G187" s="15" t="e">
        <f t="shared" si="0"/>
        <v>#REF!</v>
      </c>
      <c r="H187" s="15" t="e">
        <f>[1]Sheet1!I3/1.5</f>
        <v>#REF!</v>
      </c>
      <c r="I187" s="20"/>
    </row>
    <row r="188" spans="1:9" x14ac:dyDescent="0.2">
      <c r="A188" t="s">
        <v>437</v>
      </c>
      <c r="B188">
        <v>12</v>
      </c>
      <c r="C188" s="25" t="s">
        <v>431</v>
      </c>
      <c r="D188" t="s">
        <v>434</v>
      </c>
      <c r="E188" t="s">
        <v>265</v>
      </c>
      <c r="F188">
        <v>2012</v>
      </c>
      <c r="G188" s="15" t="e">
        <f t="shared" si="0"/>
        <v>#REF!</v>
      </c>
      <c r="H188" s="15" t="e">
        <f>[1]Sheet1!I4/1.5</f>
        <v>#REF!</v>
      </c>
      <c r="I188" s="20"/>
    </row>
    <row r="189" spans="1:9" x14ac:dyDescent="0.2">
      <c r="A189" t="s">
        <v>436</v>
      </c>
      <c r="B189">
        <v>12</v>
      </c>
      <c r="C189" s="25" t="s">
        <v>431</v>
      </c>
      <c r="D189" t="s">
        <v>434</v>
      </c>
      <c r="E189" t="s">
        <v>95</v>
      </c>
      <c r="F189">
        <v>2011</v>
      </c>
      <c r="G189" s="15" t="e">
        <f t="shared" si="0"/>
        <v>#REF!</v>
      </c>
      <c r="H189" s="15" t="e">
        <f>[1]Sheet1!I5/1.5</f>
        <v>#REF!</v>
      </c>
      <c r="I189" s="20"/>
    </row>
    <row r="190" spans="1:9" x14ac:dyDescent="0.2">
      <c r="A190" t="s">
        <v>435</v>
      </c>
      <c r="B190">
        <v>12</v>
      </c>
      <c r="C190" s="25" t="s">
        <v>431</v>
      </c>
      <c r="D190" t="s">
        <v>434</v>
      </c>
      <c r="E190" t="s">
        <v>433</v>
      </c>
      <c r="F190">
        <v>2011</v>
      </c>
      <c r="G190" s="15" t="e">
        <f t="shared" si="0"/>
        <v>#REF!</v>
      </c>
      <c r="H190" s="15" t="e">
        <f>[1]Sheet1!I6/1.5</f>
        <v>#REF!</v>
      </c>
      <c r="I190" s="20"/>
    </row>
    <row r="191" spans="1:9" x14ac:dyDescent="0.2">
      <c r="A191" t="s">
        <v>432</v>
      </c>
      <c r="B191">
        <v>12</v>
      </c>
      <c r="C191" s="25" t="s">
        <v>431</v>
      </c>
      <c r="D191" t="s">
        <v>428</v>
      </c>
      <c r="E191" t="s">
        <v>95</v>
      </c>
      <c r="F191">
        <v>2011</v>
      </c>
      <c r="G191" s="15" t="e">
        <f t="shared" si="0"/>
        <v>#REF!</v>
      </c>
      <c r="H191" s="15" t="e">
        <f>[1]Sheet1!I7/1.5</f>
        <v>#REF!</v>
      </c>
      <c r="I191" s="20"/>
    </row>
    <row r="192" spans="1:9" x14ac:dyDescent="0.2">
      <c r="A192" t="s">
        <v>430</v>
      </c>
      <c r="B192">
        <v>12</v>
      </c>
      <c r="C192" s="25" t="s">
        <v>429</v>
      </c>
      <c r="D192" t="s">
        <v>428</v>
      </c>
      <c r="E192" t="s">
        <v>95</v>
      </c>
      <c r="F192">
        <v>2011</v>
      </c>
      <c r="G192" s="15" t="e">
        <f t="shared" si="0"/>
        <v>#REF!</v>
      </c>
      <c r="H192" s="15" t="e">
        <f>[1]Sheet1!I8/1.5</f>
        <v>#REF!</v>
      </c>
      <c r="I192" s="20"/>
    </row>
    <row r="193" spans="1:9" x14ac:dyDescent="0.2">
      <c r="A193" s="2" t="s">
        <v>119</v>
      </c>
      <c r="B193">
        <v>12</v>
      </c>
      <c r="C193" s="25" t="s">
        <v>109</v>
      </c>
      <c r="D193" s="1" t="s">
        <v>114</v>
      </c>
      <c r="E193" t="s">
        <v>113</v>
      </c>
      <c r="G193" s="60">
        <v>329</v>
      </c>
      <c r="H193" s="64">
        <v>28</v>
      </c>
      <c r="I193" s="20"/>
    </row>
    <row r="194" spans="1:9" x14ac:dyDescent="0.2">
      <c r="A194" s="2" t="s">
        <v>120</v>
      </c>
      <c r="B194">
        <v>12</v>
      </c>
      <c r="C194" s="25" t="s">
        <v>109</v>
      </c>
      <c r="D194" s="1" t="s">
        <v>110</v>
      </c>
      <c r="E194" t="s">
        <v>111</v>
      </c>
      <c r="G194" s="60">
        <v>240</v>
      </c>
      <c r="H194" s="64">
        <v>24.99</v>
      </c>
      <c r="I194" s="20"/>
    </row>
    <row r="195" spans="1:9" x14ac:dyDescent="0.2">
      <c r="A195" s="2" t="s">
        <v>374</v>
      </c>
      <c r="B195">
        <v>12</v>
      </c>
      <c r="C195" s="25" t="s">
        <v>109</v>
      </c>
      <c r="D195" s="1" t="s">
        <v>369</v>
      </c>
      <c r="E195" s="37" t="s">
        <v>368</v>
      </c>
      <c r="F195">
        <v>2010</v>
      </c>
      <c r="G195" s="60">
        <v>124</v>
      </c>
      <c r="H195" s="64">
        <v>15.99</v>
      </c>
      <c r="I195" s="20"/>
    </row>
    <row r="196" spans="1:9" x14ac:dyDescent="0.2">
      <c r="A196" s="2" t="s">
        <v>375</v>
      </c>
      <c r="B196">
        <v>12</v>
      </c>
      <c r="C196" s="25" t="s">
        <v>109</v>
      </c>
      <c r="D196" s="1" t="s">
        <v>370</v>
      </c>
      <c r="E196" s="37" t="s">
        <v>326</v>
      </c>
      <c r="F196">
        <v>2012</v>
      </c>
      <c r="G196" s="60">
        <v>97</v>
      </c>
      <c r="H196" s="64">
        <v>11.99</v>
      </c>
      <c r="I196" s="20"/>
    </row>
    <row r="197" spans="1:9" x14ac:dyDescent="0.2">
      <c r="A197" s="2" t="s">
        <v>376</v>
      </c>
      <c r="B197">
        <v>12</v>
      </c>
      <c r="C197" s="25" t="s">
        <v>109</v>
      </c>
      <c r="D197" s="1" t="s">
        <v>371</v>
      </c>
      <c r="E197" s="37" t="s">
        <v>380</v>
      </c>
      <c r="F197">
        <v>2013</v>
      </c>
      <c r="G197" s="60">
        <v>99</v>
      </c>
      <c r="H197" s="64">
        <v>11.99</v>
      </c>
      <c r="I197" s="20"/>
    </row>
    <row r="198" spans="1:9" x14ac:dyDescent="0.2">
      <c r="A198" s="2" t="s">
        <v>377</v>
      </c>
      <c r="B198">
        <v>12</v>
      </c>
      <c r="C198" s="25" t="s">
        <v>109</v>
      </c>
      <c r="D198" s="1" t="s">
        <v>372</v>
      </c>
      <c r="E198" s="37" t="s">
        <v>324</v>
      </c>
      <c r="F198">
        <v>2013</v>
      </c>
      <c r="G198" s="60">
        <v>88</v>
      </c>
      <c r="H198" s="64">
        <v>10.99</v>
      </c>
      <c r="I198" s="20"/>
    </row>
    <row r="199" spans="1:9" x14ac:dyDescent="0.2">
      <c r="A199" s="2" t="s">
        <v>378</v>
      </c>
      <c r="B199">
        <v>12</v>
      </c>
      <c r="C199" s="25" t="s">
        <v>109</v>
      </c>
      <c r="D199" s="1" t="s">
        <v>372</v>
      </c>
      <c r="E199" s="37" t="s">
        <v>265</v>
      </c>
      <c r="F199">
        <v>2013</v>
      </c>
      <c r="G199" s="60">
        <v>88</v>
      </c>
      <c r="H199" s="64">
        <v>10.99</v>
      </c>
      <c r="I199" s="20"/>
    </row>
    <row r="200" spans="1:9" x14ac:dyDescent="0.2">
      <c r="A200" s="2" t="s">
        <v>486</v>
      </c>
      <c r="B200">
        <v>12</v>
      </c>
      <c r="C200" s="25" t="s">
        <v>109</v>
      </c>
      <c r="D200" s="1" t="s">
        <v>372</v>
      </c>
      <c r="E200" s="37" t="s">
        <v>209</v>
      </c>
      <c r="F200">
        <v>2014</v>
      </c>
      <c r="G200" s="60">
        <v>80</v>
      </c>
      <c r="H200" s="64">
        <v>9.99</v>
      </c>
      <c r="I200" s="20"/>
    </row>
    <row r="201" spans="1:9" x14ac:dyDescent="0.2">
      <c r="A201" s="2" t="s">
        <v>379</v>
      </c>
      <c r="B201">
        <v>12</v>
      </c>
      <c r="C201" s="25" t="s">
        <v>109</v>
      </c>
      <c r="D201" s="1" t="s">
        <v>373</v>
      </c>
      <c r="E201" s="37" t="s">
        <v>496</v>
      </c>
      <c r="F201">
        <v>2011</v>
      </c>
      <c r="G201" s="60">
        <v>166</v>
      </c>
      <c r="H201" s="64">
        <v>20.99</v>
      </c>
      <c r="I201" s="20"/>
    </row>
    <row r="203" spans="1:9" x14ac:dyDescent="0.2">
      <c r="A203" s="2" t="s">
        <v>414</v>
      </c>
      <c r="B203">
        <v>12</v>
      </c>
      <c r="C203" s="25" t="s">
        <v>109</v>
      </c>
      <c r="D203" s="1" t="s">
        <v>415</v>
      </c>
      <c r="E203" s="37" t="s">
        <v>411</v>
      </c>
      <c r="F203">
        <v>2013</v>
      </c>
      <c r="G203" s="60">
        <v>97</v>
      </c>
      <c r="H203" s="64">
        <v>11.99</v>
      </c>
      <c r="I203" s="20"/>
    </row>
    <row r="204" spans="1:9" x14ac:dyDescent="0.2">
      <c r="A204" s="2" t="s">
        <v>416</v>
      </c>
      <c r="B204">
        <v>12</v>
      </c>
      <c r="C204" s="25" t="s">
        <v>109</v>
      </c>
      <c r="D204" s="1" t="s">
        <v>418</v>
      </c>
      <c r="E204" s="37" t="s">
        <v>417</v>
      </c>
      <c r="F204">
        <v>2013</v>
      </c>
      <c r="G204" s="60">
        <v>112</v>
      </c>
      <c r="H204" s="64">
        <v>13.99</v>
      </c>
      <c r="I204" s="20"/>
    </row>
    <row r="205" spans="1:9" x14ac:dyDescent="0.2">
      <c r="A205" s="2" t="s">
        <v>419</v>
      </c>
      <c r="B205">
        <v>12</v>
      </c>
      <c r="C205" s="25" t="s">
        <v>109</v>
      </c>
      <c r="D205" s="1" t="s">
        <v>421</v>
      </c>
      <c r="E205" s="37" t="s">
        <v>420</v>
      </c>
      <c r="F205">
        <v>2013</v>
      </c>
      <c r="G205" s="60">
        <v>91</v>
      </c>
      <c r="H205" s="64">
        <v>10.99</v>
      </c>
      <c r="I205" s="20"/>
    </row>
    <row r="206" spans="1:9" x14ac:dyDescent="0.2">
      <c r="A206" s="2" t="s">
        <v>422</v>
      </c>
      <c r="B206">
        <v>12</v>
      </c>
      <c r="C206" s="25" t="s">
        <v>109</v>
      </c>
      <c r="D206" s="1" t="s">
        <v>423</v>
      </c>
      <c r="E206" s="37" t="s">
        <v>411</v>
      </c>
      <c r="F206">
        <v>2013</v>
      </c>
      <c r="G206" s="60">
        <v>112</v>
      </c>
      <c r="H206" s="64">
        <v>13.99</v>
      </c>
      <c r="I206" s="20"/>
    </row>
    <row r="207" spans="1:9" x14ac:dyDescent="0.2">
      <c r="A207" s="2" t="s">
        <v>424</v>
      </c>
      <c r="B207">
        <v>12</v>
      </c>
      <c r="C207" s="25" t="s">
        <v>109</v>
      </c>
      <c r="D207" s="1" t="s">
        <v>425</v>
      </c>
      <c r="E207" s="37" t="s">
        <v>411</v>
      </c>
      <c r="F207">
        <v>2013</v>
      </c>
      <c r="G207" s="60">
        <v>99</v>
      </c>
      <c r="H207" s="64">
        <v>12.99</v>
      </c>
      <c r="I207" s="20"/>
    </row>
    <row r="208" spans="1:9" x14ac:dyDescent="0.2">
      <c r="A208" s="2" t="s">
        <v>426</v>
      </c>
      <c r="B208">
        <v>12</v>
      </c>
      <c r="C208" s="25" t="s">
        <v>109</v>
      </c>
      <c r="D208" s="1" t="s">
        <v>427</v>
      </c>
      <c r="E208" s="37" t="s">
        <v>411</v>
      </c>
      <c r="F208">
        <v>2013</v>
      </c>
      <c r="G208" s="60">
        <v>96</v>
      </c>
      <c r="H208" s="64">
        <v>11.99</v>
      </c>
      <c r="I208" s="20"/>
    </row>
    <row r="209" spans="1:9" x14ac:dyDescent="0.2">
      <c r="A209" s="2" t="s">
        <v>486</v>
      </c>
      <c r="B209">
        <v>12</v>
      </c>
      <c r="C209" s="25" t="s">
        <v>109</v>
      </c>
      <c r="D209" s="1" t="s">
        <v>562</v>
      </c>
      <c r="E209" s="37" t="s">
        <v>265</v>
      </c>
      <c r="F209">
        <v>2014</v>
      </c>
      <c r="G209" s="60">
        <v>144</v>
      </c>
      <c r="H209" s="64">
        <v>17.989999999999998</v>
      </c>
      <c r="I209" s="20"/>
    </row>
    <row r="210" spans="1:9" x14ac:dyDescent="0.2">
      <c r="A210" s="2" t="s">
        <v>495</v>
      </c>
      <c r="B210">
        <v>12</v>
      </c>
      <c r="C210" s="25" t="s">
        <v>109</v>
      </c>
      <c r="D210" s="1" t="s">
        <v>562</v>
      </c>
      <c r="E210" s="37" t="s">
        <v>563</v>
      </c>
      <c r="F210">
        <v>2013</v>
      </c>
      <c r="G210" s="60">
        <v>272</v>
      </c>
      <c r="H210" s="64">
        <v>33.99</v>
      </c>
      <c r="I210" s="20"/>
    </row>
    <row r="211" spans="1:9" x14ac:dyDescent="0.2">
      <c r="A211" s="2" t="s">
        <v>730</v>
      </c>
      <c r="B211">
        <v>12</v>
      </c>
      <c r="C211" s="25" t="s">
        <v>109</v>
      </c>
      <c r="D211" s="1" t="s">
        <v>562</v>
      </c>
      <c r="E211" s="37" t="s">
        <v>729</v>
      </c>
      <c r="F211">
        <v>2013</v>
      </c>
      <c r="G211" s="60">
        <v>244</v>
      </c>
      <c r="H211" s="64">
        <v>29.99</v>
      </c>
      <c r="I211" s="20"/>
    </row>
    <row r="212" spans="1:9" x14ac:dyDescent="0.2">
      <c r="A212" s="2" t="s">
        <v>564</v>
      </c>
      <c r="B212">
        <v>12</v>
      </c>
      <c r="C212" s="25" t="s">
        <v>109</v>
      </c>
      <c r="D212" s="1" t="s">
        <v>341</v>
      </c>
      <c r="E212" s="37" t="s">
        <v>593</v>
      </c>
      <c r="F212">
        <v>2013</v>
      </c>
      <c r="G212" s="60">
        <v>292</v>
      </c>
      <c r="H212" s="64">
        <v>36.99</v>
      </c>
      <c r="I212" s="20"/>
    </row>
    <row r="213" spans="1:9" x14ac:dyDescent="0.2">
      <c r="A213" s="2" t="s">
        <v>628</v>
      </c>
      <c r="B213">
        <v>12</v>
      </c>
      <c r="C213" s="25" t="s">
        <v>109</v>
      </c>
      <c r="D213" s="1" t="s">
        <v>629</v>
      </c>
      <c r="E213" s="37" t="s">
        <v>630</v>
      </c>
      <c r="F213" t="s">
        <v>68</v>
      </c>
      <c r="G213" s="60">
        <v>96</v>
      </c>
      <c r="H213" s="64">
        <v>11.99</v>
      </c>
      <c r="I213" s="20"/>
    </row>
    <row r="214" spans="1:9" x14ac:dyDescent="0.2">
      <c r="A214" s="2" t="s">
        <v>654</v>
      </c>
      <c r="B214">
        <v>12</v>
      </c>
      <c r="C214" s="25" t="s">
        <v>109</v>
      </c>
      <c r="D214" s="1" t="s">
        <v>655</v>
      </c>
      <c r="E214" s="37" t="s">
        <v>656</v>
      </c>
      <c r="F214">
        <v>2013</v>
      </c>
      <c r="G214" s="60">
        <v>178</v>
      </c>
      <c r="H214" s="64">
        <v>21.99</v>
      </c>
      <c r="I214" s="20"/>
    </row>
    <row r="215" spans="1:9" x14ac:dyDescent="0.2">
      <c r="A215" s="2" t="s">
        <v>657</v>
      </c>
      <c r="B215">
        <v>12</v>
      </c>
      <c r="C215" s="25" t="s">
        <v>109</v>
      </c>
      <c r="D215" s="1" t="s">
        <v>655</v>
      </c>
      <c r="E215" s="37" t="s">
        <v>658</v>
      </c>
      <c r="F215">
        <v>2013</v>
      </c>
      <c r="G215" s="60">
        <v>255</v>
      </c>
      <c r="H215" s="64">
        <v>31.99</v>
      </c>
      <c r="I215" s="20"/>
    </row>
    <row r="216" spans="1:9" x14ac:dyDescent="0.2">
      <c r="A216" s="2" t="s">
        <v>659</v>
      </c>
      <c r="B216">
        <v>12</v>
      </c>
      <c r="C216" s="25" t="s">
        <v>109</v>
      </c>
      <c r="D216" s="1" t="s">
        <v>660</v>
      </c>
      <c r="E216" s="37" t="s">
        <v>661</v>
      </c>
      <c r="F216">
        <v>2013</v>
      </c>
      <c r="G216" s="60">
        <v>476</v>
      </c>
      <c r="H216" s="64">
        <v>59.99</v>
      </c>
      <c r="I216" s="20"/>
    </row>
    <row r="217" spans="1:9" x14ac:dyDescent="0.2">
      <c r="A217" s="2" t="s">
        <v>662</v>
      </c>
      <c r="B217">
        <v>12</v>
      </c>
      <c r="C217" s="25" t="s">
        <v>109</v>
      </c>
      <c r="D217" s="1" t="s">
        <v>660</v>
      </c>
      <c r="E217" s="37" t="s">
        <v>663</v>
      </c>
      <c r="F217">
        <v>2013</v>
      </c>
      <c r="G217" s="60">
        <v>555</v>
      </c>
      <c r="H217" s="64">
        <v>68.989999999999995</v>
      </c>
      <c r="I217" s="20"/>
    </row>
    <row r="218" spans="1:9" x14ac:dyDescent="0.2">
      <c r="A218" s="2" t="s">
        <v>664</v>
      </c>
      <c r="B218">
        <v>12</v>
      </c>
      <c r="C218" s="25" t="s">
        <v>109</v>
      </c>
      <c r="D218" s="1" t="s">
        <v>660</v>
      </c>
      <c r="E218" s="37" t="s">
        <v>665</v>
      </c>
      <c r="F218">
        <v>2014</v>
      </c>
      <c r="G218" s="60">
        <v>448</v>
      </c>
      <c r="H218" s="64">
        <v>55.99</v>
      </c>
      <c r="I218" s="20"/>
    </row>
    <row r="219" spans="1:9" x14ac:dyDescent="0.2">
      <c r="A219" s="2" t="s">
        <v>666</v>
      </c>
      <c r="B219">
        <v>12</v>
      </c>
      <c r="C219" s="25" t="s">
        <v>109</v>
      </c>
      <c r="D219" s="1" t="s">
        <v>660</v>
      </c>
      <c r="E219" s="37" t="s">
        <v>667</v>
      </c>
      <c r="F219">
        <v>2014</v>
      </c>
      <c r="G219" s="60">
        <v>463</v>
      </c>
      <c r="H219" s="64">
        <v>57.99</v>
      </c>
      <c r="I219" s="20"/>
    </row>
    <row r="220" spans="1:9" x14ac:dyDescent="0.2">
      <c r="A220" s="2" t="s">
        <v>668</v>
      </c>
      <c r="B220">
        <v>12</v>
      </c>
      <c r="C220" s="25" t="s">
        <v>109</v>
      </c>
      <c r="D220" s="1" t="s">
        <v>660</v>
      </c>
      <c r="E220" s="37" t="s">
        <v>669</v>
      </c>
      <c r="F220">
        <v>2013</v>
      </c>
      <c r="G220" s="60">
        <v>463</v>
      </c>
      <c r="H220" s="64">
        <v>57.99</v>
      </c>
      <c r="I220" s="20"/>
    </row>
    <row r="221" spans="1:9" x14ac:dyDescent="0.2">
      <c r="A221" s="2" t="s">
        <v>670</v>
      </c>
      <c r="B221">
        <v>12</v>
      </c>
      <c r="C221" s="25" t="s">
        <v>109</v>
      </c>
      <c r="D221" s="1" t="s">
        <v>660</v>
      </c>
      <c r="E221" s="37" t="s">
        <v>671</v>
      </c>
      <c r="F221">
        <v>2013</v>
      </c>
      <c r="G221" s="60">
        <v>1133</v>
      </c>
      <c r="H221" s="64">
        <v>141.99</v>
      </c>
      <c r="I221" s="20"/>
    </row>
    <row r="222" spans="1:9" x14ac:dyDescent="0.2">
      <c r="A222" s="2" t="s">
        <v>672</v>
      </c>
      <c r="B222">
        <v>12</v>
      </c>
      <c r="C222" s="25" t="s">
        <v>109</v>
      </c>
      <c r="D222" s="1" t="s">
        <v>673</v>
      </c>
      <c r="E222" s="37" t="s">
        <v>674</v>
      </c>
      <c r="F222">
        <v>2013</v>
      </c>
      <c r="G222" s="60">
        <v>722</v>
      </c>
      <c r="H222" s="64">
        <v>89.99</v>
      </c>
      <c r="I222" s="20"/>
    </row>
    <row r="223" spans="1:9" x14ac:dyDescent="0.2">
      <c r="A223" s="2" t="s">
        <v>675</v>
      </c>
      <c r="B223">
        <v>12</v>
      </c>
      <c r="C223" s="25" t="s">
        <v>109</v>
      </c>
      <c r="D223" s="1" t="s">
        <v>673</v>
      </c>
      <c r="E223" s="37" t="s">
        <v>676</v>
      </c>
      <c r="F223">
        <v>2013</v>
      </c>
      <c r="G223" s="60">
        <v>682</v>
      </c>
      <c r="H223" s="64">
        <v>84.99</v>
      </c>
      <c r="I223" s="20"/>
    </row>
    <row r="224" spans="1:9" x14ac:dyDescent="0.2">
      <c r="A224" s="2" t="s">
        <v>677</v>
      </c>
      <c r="B224">
        <v>12</v>
      </c>
      <c r="C224" s="25" t="s">
        <v>109</v>
      </c>
      <c r="D224" s="1" t="s">
        <v>673</v>
      </c>
      <c r="E224" s="37" t="s">
        <v>678</v>
      </c>
      <c r="F224">
        <v>2013</v>
      </c>
      <c r="G224" s="60">
        <v>682</v>
      </c>
      <c r="H224" s="64">
        <v>84.99</v>
      </c>
      <c r="I224" s="20"/>
    </row>
    <row r="225" spans="1:9" x14ac:dyDescent="0.2">
      <c r="A225" s="2" t="s">
        <v>679</v>
      </c>
      <c r="B225">
        <v>12</v>
      </c>
      <c r="C225" s="25" t="s">
        <v>109</v>
      </c>
      <c r="D225" s="1" t="s">
        <v>673</v>
      </c>
      <c r="E225" s="37" t="s">
        <v>680</v>
      </c>
      <c r="F225">
        <v>2011</v>
      </c>
      <c r="G225" s="60">
        <v>2161</v>
      </c>
      <c r="H225" s="64">
        <v>269.99</v>
      </c>
      <c r="I225" s="20"/>
    </row>
    <row r="226" spans="1:9" x14ac:dyDescent="0.2">
      <c r="A226" s="2" t="s">
        <v>681</v>
      </c>
      <c r="B226">
        <v>12</v>
      </c>
      <c r="C226" s="25" t="s">
        <v>109</v>
      </c>
      <c r="D226" s="1" t="s">
        <v>673</v>
      </c>
      <c r="E226" s="37" t="s">
        <v>680</v>
      </c>
      <c r="F226">
        <v>2012</v>
      </c>
      <c r="G226" s="60">
        <v>2161</v>
      </c>
      <c r="H226" s="64">
        <v>269.99</v>
      </c>
      <c r="I226" s="20"/>
    </row>
    <row r="227" spans="1:9" x14ac:dyDescent="0.2">
      <c r="A227" s="2" t="s">
        <v>682</v>
      </c>
      <c r="B227">
        <v>12</v>
      </c>
      <c r="C227" s="25" t="s">
        <v>109</v>
      </c>
      <c r="D227" s="1" t="s">
        <v>683</v>
      </c>
      <c r="E227" s="37" t="s">
        <v>684</v>
      </c>
      <c r="F227">
        <v>2012</v>
      </c>
      <c r="G227" s="60">
        <v>418</v>
      </c>
      <c r="H227" s="64">
        <v>51.99</v>
      </c>
      <c r="I227" s="20"/>
    </row>
    <row r="228" spans="1:9" x14ac:dyDescent="0.2">
      <c r="A228" s="2" t="s">
        <v>685</v>
      </c>
      <c r="B228">
        <v>12</v>
      </c>
      <c r="C228" s="25" t="s">
        <v>109</v>
      </c>
      <c r="D228" s="1" t="s">
        <v>683</v>
      </c>
      <c r="E228" s="37" t="s">
        <v>684</v>
      </c>
      <c r="F228">
        <v>2013</v>
      </c>
      <c r="G228" s="60">
        <v>418</v>
      </c>
      <c r="H228" s="64">
        <v>51.99</v>
      </c>
      <c r="I228" s="20"/>
    </row>
    <row r="229" spans="1:9" x14ac:dyDescent="0.2">
      <c r="A229" s="2" t="s">
        <v>686</v>
      </c>
      <c r="B229">
        <v>12</v>
      </c>
      <c r="C229" s="25" t="s">
        <v>109</v>
      </c>
      <c r="D229" s="1" t="s">
        <v>683</v>
      </c>
      <c r="E229" s="37" t="s">
        <v>687</v>
      </c>
      <c r="F229">
        <v>2012</v>
      </c>
      <c r="G229" s="60">
        <v>418</v>
      </c>
      <c r="H229" s="64">
        <v>51.99</v>
      </c>
      <c r="I229" s="20"/>
    </row>
    <row r="230" spans="1:9" x14ac:dyDescent="0.2">
      <c r="A230" s="2" t="s">
        <v>688</v>
      </c>
      <c r="B230">
        <v>12</v>
      </c>
      <c r="C230" s="25" t="s">
        <v>109</v>
      </c>
      <c r="D230" s="1" t="s">
        <v>683</v>
      </c>
      <c r="E230" s="37" t="s">
        <v>687</v>
      </c>
      <c r="F230">
        <v>2013</v>
      </c>
      <c r="G230" s="60">
        <v>418</v>
      </c>
      <c r="H230" s="64">
        <v>51.99</v>
      </c>
      <c r="I230" s="20"/>
    </row>
    <row r="231" spans="1:9" x14ac:dyDescent="0.2">
      <c r="A231" s="2" t="s">
        <v>689</v>
      </c>
      <c r="B231">
        <v>12</v>
      </c>
      <c r="C231" s="25" t="s">
        <v>109</v>
      </c>
      <c r="D231" s="1" t="s">
        <v>683</v>
      </c>
      <c r="E231" s="37" t="s">
        <v>690</v>
      </c>
      <c r="F231">
        <v>2013</v>
      </c>
      <c r="G231" s="60">
        <v>544</v>
      </c>
      <c r="H231" s="64">
        <v>67.989999999999995</v>
      </c>
      <c r="I231" s="20"/>
    </row>
    <row r="232" spans="1:9" x14ac:dyDescent="0.2">
      <c r="A232" s="2" t="s">
        <v>691</v>
      </c>
      <c r="B232">
        <v>12</v>
      </c>
      <c r="C232" s="25" t="s">
        <v>109</v>
      </c>
      <c r="D232" s="1" t="s">
        <v>683</v>
      </c>
      <c r="E232" s="37" t="s">
        <v>690</v>
      </c>
      <c r="F232">
        <v>2012</v>
      </c>
      <c r="G232" s="60">
        <v>544</v>
      </c>
      <c r="H232" s="64">
        <v>67.989999999999995</v>
      </c>
      <c r="I232" s="20"/>
    </row>
    <row r="233" spans="1:9" x14ac:dyDescent="0.2">
      <c r="A233" s="2" t="s">
        <v>692</v>
      </c>
      <c r="B233">
        <v>12</v>
      </c>
      <c r="C233" s="25" t="s">
        <v>109</v>
      </c>
      <c r="D233" s="1" t="s">
        <v>683</v>
      </c>
      <c r="E233" s="37" t="s">
        <v>693</v>
      </c>
      <c r="F233">
        <v>2012</v>
      </c>
      <c r="G233" s="60">
        <v>588</v>
      </c>
      <c r="H233" s="64">
        <v>72.989999999999995</v>
      </c>
      <c r="I233" s="20"/>
    </row>
    <row r="234" spans="1:9" x14ac:dyDescent="0.2">
      <c r="A234" s="2" t="s">
        <v>694</v>
      </c>
      <c r="B234">
        <v>12</v>
      </c>
      <c r="C234" s="25" t="s">
        <v>109</v>
      </c>
      <c r="D234" s="1" t="s">
        <v>683</v>
      </c>
      <c r="E234" s="37" t="s">
        <v>693</v>
      </c>
      <c r="F234">
        <v>2013</v>
      </c>
      <c r="G234" s="60">
        <v>588</v>
      </c>
      <c r="H234" s="64">
        <v>72.989999999999995</v>
      </c>
      <c r="I234" s="20"/>
    </row>
    <row r="235" spans="1:9" x14ac:dyDescent="0.2">
      <c r="A235" s="2" t="s">
        <v>705</v>
      </c>
      <c r="B235">
        <v>12</v>
      </c>
      <c r="C235" s="25" t="s">
        <v>129</v>
      </c>
      <c r="D235" s="1" t="s">
        <v>706</v>
      </c>
      <c r="E235" s="37" t="s">
        <v>411</v>
      </c>
      <c r="F235">
        <v>2016</v>
      </c>
      <c r="G235" s="60">
        <v>96</v>
      </c>
      <c r="H235" s="64">
        <v>11.99</v>
      </c>
      <c r="I235" s="20"/>
    </row>
    <row r="236" spans="1:9" x14ac:dyDescent="0.2">
      <c r="A236" s="2" t="s">
        <v>516</v>
      </c>
      <c r="B236">
        <v>12</v>
      </c>
      <c r="C236" s="25" t="s">
        <v>109</v>
      </c>
      <c r="D236" s="1" t="s">
        <v>503</v>
      </c>
      <c r="E236" s="37" t="s">
        <v>505</v>
      </c>
      <c r="F236">
        <v>2013</v>
      </c>
      <c r="G236" s="60">
        <v>144</v>
      </c>
      <c r="H236" s="64">
        <v>22.99</v>
      </c>
      <c r="I236" s="20"/>
    </row>
    <row r="237" spans="1:9" x14ac:dyDescent="0.2">
      <c r="A237" s="2" t="s">
        <v>517</v>
      </c>
      <c r="B237">
        <v>12</v>
      </c>
      <c r="C237" s="25" t="s">
        <v>109</v>
      </c>
      <c r="D237" s="1" t="s">
        <v>503</v>
      </c>
      <c r="E237" t="s">
        <v>504</v>
      </c>
      <c r="F237">
        <v>2013</v>
      </c>
      <c r="G237" s="60">
        <v>144</v>
      </c>
      <c r="H237" s="64">
        <v>17.989999999999998</v>
      </c>
      <c r="I237" s="20"/>
    </row>
    <row r="238" spans="1:9" x14ac:dyDescent="0.2">
      <c r="A238" s="2" t="s">
        <v>707</v>
      </c>
      <c r="B238">
        <v>12</v>
      </c>
      <c r="C238" s="25" t="s">
        <v>129</v>
      </c>
      <c r="D238" s="1" t="s">
        <v>708</v>
      </c>
      <c r="E238" t="s">
        <v>709</v>
      </c>
      <c r="F238">
        <v>2014</v>
      </c>
      <c r="G238" s="60">
        <v>156</v>
      </c>
      <c r="H238" s="64">
        <v>18.989999999999998</v>
      </c>
      <c r="I238" s="20"/>
    </row>
    <row r="239" spans="1:9" x14ac:dyDescent="0.2">
      <c r="A239" s="2" t="s">
        <v>710</v>
      </c>
      <c r="B239">
        <v>12</v>
      </c>
      <c r="C239" s="25" t="s">
        <v>129</v>
      </c>
      <c r="D239" s="1" t="s">
        <v>713</v>
      </c>
      <c r="E239" t="s">
        <v>711</v>
      </c>
      <c r="F239">
        <v>2013</v>
      </c>
      <c r="G239" s="60">
        <v>249</v>
      </c>
      <c r="H239" s="64">
        <v>30.99</v>
      </c>
      <c r="I239" s="20"/>
    </row>
    <row r="240" spans="1:9" x14ac:dyDescent="0.2">
      <c r="A240" s="2" t="s">
        <v>712</v>
      </c>
      <c r="B240">
        <v>12</v>
      </c>
      <c r="C240" s="25" t="s">
        <v>129</v>
      </c>
      <c r="D240" s="1" t="s">
        <v>713</v>
      </c>
      <c r="E240" t="s">
        <v>714</v>
      </c>
      <c r="F240">
        <v>2014</v>
      </c>
      <c r="G240" s="60">
        <v>118</v>
      </c>
      <c r="H240" s="64">
        <v>14.99</v>
      </c>
      <c r="I240" s="20"/>
    </row>
    <row r="241" spans="1:10" x14ac:dyDescent="0.2">
      <c r="A241" s="2" t="s">
        <v>715</v>
      </c>
      <c r="B241">
        <v>12</v>
      </c>
      <c r="C241" s="25" t="s">
        <v>129</v>
      </c>
      <c r="D241" s="1" t="s">
        <v>716</v>
      </c>
      <c r="E241" t="s">
        <v>717</v>
      </c>
      <c r="G241" s="60">
        <v>336</v>
      </c>
      <c r="H241" s="64">
        <v>41.99</v>
      </c>
      <c r="I241" s="20"/>
    </row>
    <row r="242" spans="1:10" x14ac:dyDescent="0.2">
      <c r="A242" s="2" t="s">
        <v>718</v>
      </c>
      <c r="B242">
        <v>12</v>
      </c>
      <c r="C242" s="25" t="s">
        <v>129</v>
      </c>
      <c r="D242" s="1" t="s">
        <v>716</v>
      </c>
      <c r="E242" t="s">
        <v>719</v>
      </c>
      <c r="G242" s="60">
        <v>358</v>
      </c>
      <c r="H242" s="64">
        <v>43.99</v>
      </c>
      <c r="I242" s="20"/>
    </row>
    <row r="243" spans="1:10" x14ac:dyDescent="0.2">
      <c r="A243" s="2" t="s">
        <v>720</v>
      </c>
      <c r="B243">
        <v>12</v>
      </c>
      <c r="C243" s="25" t="s">
        <v>129</v>
      </c>
      <c r="D243" s="1" t="s">
        <v>721</v>
      </c>
      <c r="E243" t="s">
        <v>722</v>
      </c>
      <c r="G243" s="60">
        <v>328</v>
      </c>
      <c r="H243" s="64">
        <v>40.99</v>
      </c>
      <c r="I243" s="20"/>
    </row>
    <row r="244" spans="1:10" x14ac:dyDescent="0.2">
      <c r="A244" s="2" t="s">
        <v>723</v>
      </c>
      <c r="B244">
        <v>12</v>
      </c>
      <c r="C244" s="25" t="s">
        <v>129</v>
      </c>
      <c r="D244" s="1" t="s">
        <v>724</v>
      </c>
      <c r="E244" t="s">
        <v>725</v>
      </c>
      <c r="F244">
        <v>2014</v>
      </c>
      <c r="G244" s="60">
        <v>107</v>
      </c>
      <c r="H244" s="64">
        <v>12.99</v>
      </c>
      <c r="I244" s="20"/>
    </row>
    <row r="245" spans="1:10" x14ac:dyDescent="0.2">
      <c r="A245" s="2" t="s">
        <v>142</v>
      </c>
      <c r="B245">
        <v>6</v>
      </c>
      <c r="C245" s="30" t="s">
        <v>129</v>
      </c>
      <c r="D245" s="1" t="s">
        <v>137</v>
      </c>
      <c r="E245" s="2" t="s">
        <v>138</v>
      </c>
      <c r="F245">
        <v>2012</v>
      </c>
      <c r="G245" s="60">
        <v>110</v>
      </c>
      <c r="H245" s="66">
        <v>27.99</v>
      </c>
      <c r="I245" s="52">
        <v>98</v>
      </c>
      <c r="J245" s="15">
        <v>24.99</v>
      </c>
    </row>
    <row r="246" spans="1:10" x14ac:dyDescent="0.2">
      <c r="A246" s="2" t="s">
        <v>143</v>
      </c>
      <c r="B246">
        <v>12</v>
      </c>
      <c r="C246" s="30" t="s">
        <v>129</v>
      </c>
      <c r="D246" s="1" t="s">
        <v>139</v>
      </c>
      <c r="E246" s="2" t="s">
        <v>138</v>
      </c>
      <c r="F246">
        <v>2013</v>
      </c>
      <c r="G246" s="60">
        <v>118</v>
      </c>
      <c r="H246" s="66">
        <v>14.99</v>
      </c>
      <c r="I246" s="20"/>
    </row>
    <row r="247" spans="1:10" x14ac:dyDescent="0.2">
      <c r="A247" s="2" t="s">
        <v>144</v>
      </c>
      <c r="B247">
        <v>6</v>
      </c>
      <c r="C247" s="30" t="s">
        <v>129</v>
      </c>
      <c r="D247" s="1" t="s">
        <v>140</v>
      </c>
      <c r="E247" s="2" t="s">
        <v>138</v>
      </c>
      <c r="F247">
        <v>2012</v>
      </c>
      <c r="G247" s="60">
        <v>142</v>
      </c>
      <c r="H247" s="66">
        <v>34.99</v>
      </c>
      <c r="I247" s="20"/>
    </row>
    <row r="248" spans="1:10" x14ac:dyDescent="0.2">
      <c r="A248" s="2" t="s">
        <v>179</v>
      </c>
      <c r="B248">
        <v>12</v>
      </c>
      <c r="C248" s="30" t="s">
        <v>129</v>
      </c>
      <c r="D248" s="1" t="s">
        <v>180</v>
      </c>
      <c r="E248" s="2" t="s">
        <v>181</v>
      </c>
      <c r="F248" t="s">
        <v>68</v>
      </c>
      <c r="G248" s="60">
        <v>144</v>
      </c>
      <c r="H248" s="66">
        <v>17.989999999999998</v>
      </c>
      <c r="I248" s="20"/>
    </row>
    <row r="249" spans="1:10" x14ac:dyDescent="0.2">
      <c r="A249" s="2" t="s">
        <v>182</v>
      </c>
      <c r="B249">
        <v>12</v>
      </c>
      <c r="C249" s="30" t="s">
        <v>129</v>
      </c>
      <c r="D249" s="1" t="s">
        <v>180</v>
      </c>
      <c r="E249" s="2" t="s">
        <v>183</v>
      </c>
      <c r="F249" t="s">
        <v>68</v>
      </c>
      <c r="G249" s="60">
        <v>126</v>
      </c>
      <c r="H249" s="66">
        <v>15.99</v>
      </c>
      <c r="I249" s="20"/>
    </row>
    <row r="250" spans="1:10" x14ac:dyDescent="0.2">
      <c r="A250" s="2" t="s">
        <v>184</v>
      </c>
      <c r="B250">
        <v>12</v>
      </c>
      <c r="C250" s="30" t="s">
        <v>129</v>
      </c>
      <c r="D250" s="1" t="s">
        <v>185</v>
      </c>
      <c r="E250" s="2" t="s">
        <v>186</v>
      </c>
      <c r="F250">
        <v>2012</v>
      </c>
      <c r="G250" s="60">
        <v>160</v>
      </c>
      <c r="H250" s="66">
        <v>23.99</v>
      </c>
      <c r="I250" s="20"/>
    </row>
    <row r="251" spans="1:10" x14ac:dyDescent="0.2">
      <c r="A251" s="2" t="s">
        <v>1047</v>
      </c>
      <c r="B251">
        <v>12</v>
      </c>
      <c r="C251" s="30" t="s">
        <v>129</v>
      </c>
      <c r="D251" s="1" t="s">
        <v>185</v>
      </c>
      <c r="E251" s="2" t="s">
        <v>186</v>
      </c>
      <c r="F251">
        <v>2012</v>
      </c>
      <c r="G251" s="60">
        <v>190</v>
      </c>
      <c r="H251" s="66">
        <v>23.99</v>
      </c>
      <c r="I251" s="20"/>
    </row>
    <row r="252" spans="1:10" x14ac:dyDescent="0.2">
      <c r="A252" s="2" t="s">
        <v>187</v>
      </c>
      <c r="B252">
        <v>12</v>
      </c>
      <c r="C252" s="30" t="s">
        <v>129</v>
      </c>
      <c r="D252" s="1" t="s">
        <v>185</v>
      </c>
      <c r="E252" s="2" t="s">
        <v>188</v>
      </c>
      <c r="F252" t="s">
        <v>68</v>
      </c>
      <c r="G252" s="60">
        <v>140</v>
      </c>
      <c r="H252" s="66">
        <v>17.989999999999998</v>
      </c>
      <c r="I252" s="20"/>
    </row>
    <row r="253" spans="1:10" x14ac:dyDescent="0.2">
      <c r="A253" s="2" t="s">
        <v>189</v>
      </c>
      <c r="B253">
        <v>12</v>
      </c>
      <c r="C253" s="30" t="s">
        <v>129</v>
      </c>
      <c r="D253" s="1" t="s">
        <v>185</v>
      </c>
      <c r="E253" s="2" t="s">
        <v>190</v>
      </c>
      <c r="F253" t="s">
        <v>68</v>
      </c>
      <c r="G253" s="60">
        <v>302</v>
      </c>
      <c r="H253" s="66">
        <v>37.99</v>
      </c>
      <c r="I253" s="20"/>
    </row>
    <row r="254" spans="1:10" x14ac:dyDescent="0.2">
      <c r="A254" s="2" t="s">
        <v>193</v>
      </c>
      <c r="B254">
        <v>12</v>
      </c>
      <c r="C254" s="30" t="s">
        <v>129</v>
      </c>
      <c r="D254" s="1" t="s">
        <v>191</v>
      </c>
      <c r="E254" s="2" t="s">
        <v>192</v>
      </c>
      <c r="F254">
        <v>2011</v>
      </c>
      <c r="G254" s="60">
        <v>266</v>
      </c>
      <c r="H254" s="66">
        <v>29.99</v>
      </c>
      <c r="I254" s="20"/>
    </row>
    <row r="255" spans="1:10" x14ac:dyDescent="0.2">
      <c r="A255" s="2" t="s">
        <v>576</v>
      </c>
      <c r="B255">
        <v>12</v>
      </c>
      <c r="C255" s="30" t="s">
        <v>129</v>
      </c>
      <c r="D255" s="1" t="s">
        <v>191</v>
      </c>
      <c r="E255" s="2" t="s">
        <v>192</v>
      </c>
      <c r="F255">
        <v>2012</v>
      </c>
      <c r="G255" s="60">
        <v>266</v>
      </c>
      <c r="H255" s="60">
        <v>29.99</v>
      </c>
      <c r="I255" s="20"/>
    </row>
    <row r="256" spans="1:10" x14ac:dyDescent="0.2">
      <c r="A256" s="2" t="s">
        <v>194</v>
      </c>
      <c r="B256">
        <v>12</v>
      </c>
      <c r="C256" s="30" t="s">
        <v>129</v>
      </c>
      <c r="D256" s="1" t="s">
        <v>191</v>
      </c>
      <c r="E256" s="2" t="s">
        <v>195</v>
      </c>
      <c r="F256" t="s">
        <v>68</v>
      </c>
      <c r="G256" s="60">
        <v>378</v>
      </c>
      <c r="H256" s="66">
        <v>46.99</v>
      </c>
      <c r="I256" s="20"/>
    </row>
    <row r="257" spans="1:9" x14ac:dyDescent="0.2">
      <c r="A257" s="2" t="s">
        <v>196</v>
      </c>
      <c r="B257">
        <v>12</v>
      </c>
      <c r="C257" s="30" t="s">
        <v>129</v>
      </c>
      <c r="D257" s="1" t="s">
        <v>191</v>
      </c>
      <c r="E257" s="2" t="s">
        <v>188</v>
      </c>
      <c r="F257" t="s">
        <v>68</v>
      </c>
      <c r="G257" s="60">
        <v>162</v>
      </c>
      <c r="H257" s="66">
        <v>20.99</v>
      </c>
      <c r="I257" s="20"/>
    </row>
    <row r="258" spans="1:9" x14ac:dyDescent="0.2">
      <c r="A258" s="2" t="s">
        <v>197</v>
      </c>
      <c r="B258">
        <v>12</v>
      </c>
      <c r="C258" s="30" t="s">
        <v>129</v>
      </c>
      <c r="D258" s="1" t="s">
        <v>180</v>
      </c>
      <c r="E258" s="2" t="s">
        <v>198</v>
      </c>
      <c r="F258" t="s">
        <v>68</v>
      </c>
      <c r="G258" s="60">
        <v>134</v>
      </c>
      <c r="H258" s="66">
        <v>16.989999999999998</v>
      </c>
      <c r="I258" s="20"/>
    </row>
    <row r="259" spans="1:9" x14ac:dyDescent="0.2">
      <c r="A259" s="2" t="s">
        <v>199</v>
      </c>
      <c r="B259">
        <v>12</v>
      </c>
      <c r="C259" s="30" t="s">
        <v>129</v>
      </c>
      <c r="D259" s="1" t="s">
        <v>185</v>
      </c>
      <c r="E259" s="2" t="s">
        <v>200</v>
      </c>
      <c r="F259" t="s">
        <v>68</v>
      </c>
      <c r="G259" s="60">
        <v>140</v>
      </c>
      <c r="H259" s="66">
        <v>17.989999999999998</v>
      </c>
      <c r="I259" s="20"/>
    </row>
    <row r="260" spans="1:9" x14ac:dyDescent="0.2">
      <c r="A260" s="2" t="s">
        <v>201</v>
      </c>
      <c r="B260">
        <v>12</v>
      </c>
      <c r="C260" s="30" t="s">
        <v>129</v>
      </c>
      <c r="D260" s="1" t="s">
        <v>191</v>
      </c>
      <c r="E260" s="2" t="s">
        <v>202</v>
      </c>
      <c r="F260" t="s">
        <v>68</v>
      </c>
      <c r="G260" s="60">
        <v>378</v>
      </c>
      <c r="H260" s="66">
        <v>47.99</v>
      </c>
      <c r="I260" s="20"/>
    </row>
    <row r="261" spans="1:9" x14ac:dyDescent="0.2">
      <c r="A261" s="2" t="s">
        <v>559</v>
      </c>
      <c r="B261">
        <v>12</v>
      </c>
      <c r="C261" s="30" t="s">
        <v>129</v>
      </c>
      <c r="D261" s="1" t="s">
        <v>191</v>
      </c>
      <c r="E261" s="2" t="s">
        <v>560</v>
      </c>
      <c r="F261">
        <v>2012</v>
      </c>
      <c r="G261" s="60">
        <v>403</v>
      </c>
      <c r="H261" s="66">
        <v>49.99</v>
      </c>
      <c r="I261" s="20"/>
    </row>
    <row r="262" spans="1:9" x14ac:dyDescent="0.2">
      <c r="A262" s="2" t="s">
        <v>558</v>
      </c>
      <c r="B262">
        <v>12</v>
      </c>
      <c r="C262" s="30" t="s">
        <v>129</v>
      </c>
      <c r="D262" s="1" t="s">
        <v>191</v>
      </c>
      <c r="E262" s="2" t="s">
        <v>561</v>
      </c>
      <c r="F262">
        <v>2012</v>
      </c>
      <c r="G262" s="60">
        <v>403</v>
      </c>
      <c r="H262" s="66">
        <v>49.99</v>
      </c>
      <c r="I262" s="20"/>
    </row>
    <row r="263" spans="1:9" x14ac:dyDescent="0.2">
      <c r="A263" s="2" t="s">
        <v>203</v>
      </c>
      <c r="B263">
        <v>12</v>
      </c>
      <c r="C263" s="30" t="s">
        <v>129</v>
      </c>
      <c r="D263" s="1" t="s">
        <v>204</v>
      </c>
      <c r="E263" s="2" t="s">
        <v>205</v>
      </c>
      <c r="F263" t="s">
        <v>68</v>
      </c>
      <c r="G263" s="60">
        <v>135</v>
      </c>
      <c r="H263" s="66">
        <v>16.989999999999998</v>
      </c>
      <c r="I263" s="20"/>
    </row>
    <row r="264" spans="1:9" x14ac:dyDescent="0.2">
      <c r="A264" s="2" t="s">
        <v>518</v>
      </c>
      <c r="B264">
        <v>12</v>
      </c>
      <c r="C264" s="30" t="s">
        <v>129</v>
      </c>
      <c r="D264" s="1" t="s">
        <v>515</v>
      </c>
      <c r="E264" s="2" t="s">
        <v>521</v>
      </c>
      <c r="G264" s="60">
        <v>108</v>
      </c>
      <c r="H264" s="66">
        <v>13.99</v>
      </c>
      <c r="I264" s="20"/>
    </row>
    <row r="265" spans="1:9" x14ac:dyDescent="0.2">
      <c r="A265" s="2" t="s">
        <v>520</v>
      </c>
      <c r="B265">
        <v>12</v>
      </c>
      <c r="C265" s="30" t="s">
        <v>129</v>
      </c>
      <c r="D265" s="1" t="s">
        <v>515</v>
      </c>
      <c r="E265" s="2" t="s">
        <v>523</v>
      </c>
      <c r="G265" s="60">
        <v>96</v>
      </c>
      <c r="H265" s="66">
        <v>11.99</v>
      </c>
      <c r="I265" s="20"/>
    </row>
    <row r="266" spans="1:9" x14ac:dyDescent="0.2">
      <c r="A266" s="2" t="s">
        <v>297</v>
      </c>
      <c r="B266">
        <v>12</v>
      </c>
      <c r="C266" s="30" t="s">
        <v>129</v>
      </c>
      <c r="D266" s="1" t="s">
        <v>298</v>
      </c>
      <c r="E266" s="41" t="s">
        <v>299</v>
      </c>
      <c r="G266" s="60">
        <v>299</v>
      </c>
      <c r="H266" s="66">
        <v>37.99</v>
      </c>
      <c r="I266" s="20"/>
    </row>
    <row r="267" spans="1:9" ht="15" x14ac:dyDescent="0.25">
      <c r="A267" s="2" t="s">
        <v>300</v>
      </c>
      <c r="B267">
        <v>12</v>
      </c>
      <c r="C267" s="30" t="s">
        <v>129</v>
      </c>
      <c r="D267" s="1" t="s">
        <v>298</v>
      </c>
      <c r="E267" s="42" t="s">
        <v>301</v>
      </c>
      <c r="G267" s="60">
        <v>338</v>
      </c>
      <c r="H267" s="66">
        <v>41.99</v>
      </c>
      <c r="I267" s="20"/>
    </row>
    <row r="268" spans="1:9" ht="15" x14ac:dyDescent="0.25">
      <c r="A268" s="2" t="s">
        <v>302</v>
      </c>
      <c r="B268">
        <v>12</v>
      </c>
      <c r="C268" s="30" t="s">
        <v>129</v>
      </c>
      <c r="D268" s="1" t="s">
        <v>298</v>
      </c>
      <c r="E268" s="43" t="s">
        <v>303</v>
      </c>
      <c r="G268" s="60">
        <v>348</v>
      </c>
      <c r="H268" s="66">
        <v>43.99</v>
      </c>
      <c r="I268" s="20"/>
    </row>
    <row r="269" spans="1:9" ht="15" x14ac:dyDescent="0.25">
      <c r="A269" s="2" t="s">
        <v>304</v>
      </c>
      <c r="B269">
        <v>12</v>
      </c>
      <c r="C269" s="30" t="s">
        <v>129</v>
      </c>
      <c r="D269" s="1" t="s">
        <v>298</v>
      </c>
      <c r="E269" s="44" t="s">
        <v>305</v>
      </c>
      <c r="G269" s="60">
        <v>499</v>
      </c>
      <c r="H269" s="66">
        <v>61.99</v>
      </c>
      <c r="I269" s="20"/>
    </row>
    <row r="270" spans="1:9" ht="15" x14ac:dyDescent="0.25">
      <c r="A270" s="2" t="s">
        <v>306</v>
      </c>
      <c r="B270">
        <v>12</v>
      </c>
      <c r="C270" s="30" t="s">
        <v>129</v>
      </c>
      <c r="D270" s="1" t="s">
        <v>298</v>
      </c>
      <c r="E270" s="45" t="s">
        <v>307</v>
      </c>
      <c r="G270" s="60">
        <v>299</v>
      </c>
      <c r="H270" s="66">
        <v>37.99</v>
      </c>
      <c r="I270" s="20"/>
    </row>
    <row r="271" spans="1:9" ht="15" x14ac:dyDescent="0.25">
      <c r="A271" s="2" t="s">
        <v>313</v>
      </c>
      <c r="B271">
        <v>12</v>
      </c>
      <c r="C271" s="30" t="s">
        <v>129</v>
      </c>
      <c r="D271" s="1" t="s">
        <v>308</v>
      </c>
      <c r="E271" s="46"/>
      <c r="G271" s="60">
        <v>159</v>
      </c>
      <c r="H271" s="66">
        <v>19.989999999999998</v>
      </c>
      <c r="I271" s="20"/>
    </row>
    <row r="272" spans="1:9" ht="15" x14ac:dyDescent="0.25">
      <c r="A272" s="2" t="s">
        <v>318</v>
      </c>
      <c r="B272">
        <v>12</v>
      </c>
      <c r="C272" s="30" t="s">
        <v>129</v>
      </c>
      <c r="D272" s="1" t="s">
        <v>320</v>
      </c>
      <c r="E272" s="47" t="s">
        <v>321</v>
      </c>
      <c r="G272" s="60">
        <v>110</v>
      </c>
      <c r="H272" s="66">
        <v>12.99</v>
      </c>
      <c r="I272" s="20"/>
    </row>
    <row r="273" spans="1:9" ht="15" x14ac:dyDescent="0.25">
      <c r="A273" s="2" t="s">
        <v>322</v>
      </c>
      <c r="B273">
        <v>12</v>
      </c>
      <c r="C273" s="30" t="s">
        <v>129</v>
      </c>
      <c r="D273" s="1" t="s">
        <v>320</v>
      </c>
      <c r="E273" s="47" t="s">
        <v>323</v>
      </c>
      <c r="G273" s="60">
        <v>110</v>
      </c>
      <c r="H273" s="66">
        <v>12.99</v>
      </c>
      <c r="I273" s="20"/>
    </row>
    <row r="274" spans="1:9" ht="15" x14ac:dyDescent="0.25">
      <c r="A274" s="2" t="s">
        <v>340</v>
      </c>
      <c r="B274">
        <v>12</v>
      </c>
      <c r="C274" s="30" t="s">
        <v>129</v>
      </c>
      <c r="D274" s="1" t="s">
        <v>341</v>
      </c>
      <c r="E274" s="48" t="s">
        <v>342</v>
      </c>
      <c r="G274" s="60">
        <v>244</v>
      </c>
      <c r="H274" s="66">
        <v>29.99</v>
      </c>
      <c r="I274" s="20"/>
    </row>
    <row r="275" spans="1:9" x14ac:dyDescent="0.2">
      <c r="A275" s="2" t="s">
        <v>251</v>
      </c>
      <c r="B275">
        <v>12</v>
      </c>
      <c r="C275" s="30" t="s">
        <v>252</v>
      </c>
      <c r="D275" t="s">
        <v>254</v>
      </c>
      <c r="E275" s="2" t="s">
        <v>253</v>
      </c>
      <c r="F275" t="s">
        <v>68</v>
      </c>
      <c r="G275" s="60">
        <v>201</v>
      </c>
      <c r="H275" s="66">
        <v>17.989999999999998</v>
      </c>
      <c r="I275" s="20"/>
    </row>
    <row r="276" spans="1:9" x14ac:dyDescent="0.2">
      <c r="A276" s="2" t="s">
        <v>258</v>
      </c>
      <c r="B276">
        <v>12</v>
      </c>
      <c r="C276" s="30" t="s">
        <v>129</v>
      </c>
      <c r="D276" t="s">
        <v>255</v>
      </c>
      <c r="E276" s="2" t="s">
        <v>256</v>
      </c>
      <c r="F276" t="s">
        <v>68</v>
      </c>
      <c r="G276" s="60">
        <v>152</v>
      </c>
      <c r="H276" s="66">
        <v>13.99</v>
      </c>
      <c r="I276" s="20"/>
    </row>
    <row r="277" spans="1:9" x14ac:dyDescent="0.2">
      <c r="A277" s="2" t="s">
        <v>170</v>
      </c>
      <c r="B277">
        <v>12</v>
      </c>
      <c r="C277" s="30" t="s">
        <v>129</v>
      </c>
      <c r="D277" s="1" t="s">
        <v>171</v>
      </c>
      <c r="E277" s="2" t="s">
        <v>172</v>
      </c>
      <c r="G277" s="60">
        <v>236</v>
      </c>
      <c r="H277" s="66">
        <v>29.95</v>
      </c>
      <c r="I277" s="20"/>
    </row>
    <row r="278" spans="1:9" x14ac:dyDescent="0.2">
      <c r="A278" s="2" t="s">
        <v>173</v>
      </c>
      <c r="B278">
        <v>12</v>
      </c>
      <c r="C278" s="25" t="s">
        <v>129</v>
      </c>
      <c r="D278" s="1" t="s">
        <v>171</v>
      </c>
      <c r="E278" s="2" t="s">
        <v>174</v>
      </c>
      <c r="G278" s="60">
        <v>320</v>
      </c>
      <c r="H278" s="64">
        <v>39.950000000000003</v>
      </c>
    </row>
    <row r="279" spans="1:9" x14ac:dyDescent="0.2">
      <c r="A279" s="2" t="s">
        <v>175</v>
      </c>
      <c r="B279">
        <v>12</v>
      </c>
      <c r="C279" s="25" t="s">
        <v>129</v>
      </c>
      <c r="D279" s="1" t="s">
        <v>171</v>
      </c>
      <c r="E279" s="2" t="s">
        <v>176</v>
      </c>
      <c r="G279" s="60">
        <v>257</v>
      </c>
      <c r="H279" s="64">
        <v>31.95</v>
      </c>
    </row>
    <row r="280" spans="1:9" x14ac:dyDescent="0.2">
      <c r="A280" s="2" t="s">
        <v>237</v>
      </c>
      <c r="B280">
        <v>12</v>
      </c>
      <c r="C280" s="25" t="s">
        <v>129</v>
      </c>
      <c r="D280" s="1" t="s">
        <v>238</v>
      </c>
      <c r="E280" s="2" t="s">
        <v>239</v>
      </c>
      <c r="G280" s="60">
        <v>243</v>
      </c>
      <c r="H280" s="64">
        <v>21</v>
      </c>
    </row>
    <row r="281" spans="1:9" x14ac:dyDescent="0.2">
      <c r="A281" s="2" t="s">
        <v>240</v>
      </c>
      <c r="B281">
        <v>12</v>
      </c>
      <c r="C281" s="25" t="s">
        <v>129</v>
      </c>
      <c r="D281" s="1" t="s">
        <v>238</v>
      </c>
      <c r="E281" s="2" t="s">
        <v>241</v>
      </c>
      <c r="G281" s="60">
        <v>259</v>
      </c>
      <c r="H281" s="64">
        <v>22.99</v>
      </c>
    </row>
    <row r="282" spans="1:9" x14ac:dyDescent="0.2">
      <c r="A282" s="2" t="s">
        <v>242</v>
      </c>
      <c r="B282">
        <v>6</v>
      </c>
      <c r="C282" s="25" t="s">
        <v>129</v>
      </c>
      <c r="D282" s="1" t="s">
        <v>238</v>
      </c>
      <c r="E282" s="2" t="s">
        <v>243</v>
      </c>
      <c r="G282" s="60">
        <v>182</v>
      </c>
      <c r="H282" s="64">
        <v>31.99</v>
      </c>
    </row>
    <row r="283" spans="1:9" x14ac:dyDescent="0.2">
      <c r="A283" s="2" t="s">
        <v>244</v>
      </c>
      <c r="B283">
        <v>6</v>
      </c>
      <c r="C283" s="25" t="s">
        <v>129</v>
      </c>
      <c r="D283" s="1" t="s">
        <v>238</v>
      </c>
      <c r="E283" s="2" t="s">
        <v>245</v>
      </c>
      <c r="G283" s="60">
        <v>198</v>
      </c>
      <c r="H283" s="64">
        <v>33.99</v>
      </c>
    </row>
    <row r="284" spans="1:9" x14ac:dyDescent="0.2">
      <c r="A284" s="2" t="s">
        <v>246</v>
      </c>
      <c r="B284">
        <v>6</v>
      </c>
      <c r="C284" s="25" t="s">
        <v>129</v>
      </c>
      <c r="D284" s="1" t="s">
        <v>238</v>
      </c>
      <c r="E284" s="2" t="s">
        <v>247</v>
      </c>
      <c r="G284" s="60">
        <v>230</v>
      </c>
      <c r="H284" s="64">
        <v>39.99</v>
      </c>
    </row>
    <row r="285" spans="1:9" x14ac:dyDescent="0.2">
      <c r="A285" s="2" t="s">
        <v>259</v>
      </c>
      <c r="B285">
        <v>6</v>
      </c>
      <c r="C285" s="25" t="s">
        <v>129</v>
      </c>
      <c r="D285" s="1" t="s">
        <v>260</v>
      </c>
      <c r="E285" s="2" t="s">
        <v>261</v>
      </c>
      <c r="G285" s="60">
        <v>155</v>
      </c>
      <c r="H285" s="19">
        <v>26.99</v>
      </c>
    </row>
    <row r="286" spans="1:9" x14ac:dyDescent="0.2">
      <c r="A286" s="2" t="s">
        <v>282</v>
      </c>
      <c r="B286">
        <v>12</v>
      </c>
      <c r="C286" s="25" t="s">
        <v>129</v>
      </c>
      <c r="D286" s="1" t="s">
        <v>283</v>
      </c>
      <c r="E286" s="2" t="s">
        <v>257</v>
      </c>
      <c r="G286" s="60">
        <v>162</v>
      </c>
      <c r="H286" s="19">
        <v>13.5</v>
      </c>
    </row>
    <row r="287" spans="1:9" x14ac:dyDescent="0.2">
      <c r="A287" s="2" t="s">
        <v>284</v>
      </c>
      <c r="B287">
        <v>6</v>
      </c>
      <c r="C287" s="25" t="s">
        <v>252</v>
      </c>
      <c r="D287" s="1" t="s">
        <v>283</v>
      </c>
      <c r="E287" s="2" t="s">
        <v>257</v>
      </c>
      <c r="G287" s="60">
        <v>108</v>
      </c>
      <c r="H287" s="19">
        <v>18</v>
      </c>
    </row>
    <row r="288" spans="1:9" x14ac:dyDescent="0.2">
      <c r="A288" s="2" t="s">
        <v>285</v>
      </c>
      <c r="B288">
        <v>6</v>
      </c>
      <c r="C288" s="25" t="s">
        <v>286</v>
      </c>
      <c r="D288" s="1" t="s">
        <v>283</v>
      </c>
      <c r="E288" s="2" t="s">
        <v>257</v>
      </c>
      <c r="G288" s="60">
        <v>126</v>
      </c>
      <c r="H288" s="19">
        <v>21</v>
      </c>
    </row>
    <row r="289" spans="1:8" x14ac:dyDescent="0.2">
      <c r="A289" s="2" t="s">
        <v>578</v>
      </c>
      <c r="B289">
        <v>12</v>
      </c>
      <c r="C289" s="25" t="s">
        <v>129</v>
      </c>
      <c r="D289" s="1" t="s">
        <v>579</v>
      </c>
      <c r="E289" s="2" t="s">
        <v>580</v>
      </c>
      <c r="F289">
        <v>2012</v>
      </c>
      <c r="G289" s="60">
        <v>84.6</v>
      </c>
      <c r="H289" s="19">
        <v>10.99</v>
      </c>
    </row>
    <row r="290" spans="1:8" x14ac:dyDescent="0.2">
      <c r="A290" s="2" t="s">
        <v>581</v>
      </c>
      <c r="B290">
        <v>12</v>
      </c>
      <c r="C290" s="25" t="s">
        <v>129</v>
      </c>
      <c r="D290" s="1" t="s">
        <v>579</v>
      </c>
      <c r="E290" s="2" t="s">
        <v>582</v>
      </c>
      <c r="F290">
        <v>2014</v>
      </c>
      <c r="G290" s="60">
        <v>83.4</v>
      </c>
      <c r="H290" s="19">
        <v>10.99</v>
      </c>
    </row>
    <row r="291" spans="1:8" x14ac:dyDescent="0.2">
      <c r="A291" s="2" t="s">
        <v>583</v>
      </c>
      <c r="B291">
        <v>12</v>
      </c>
      <c r="C291" t="s">
        <v>129</v>
      </c>
      <c r="D291" s="1" t="s">
        <v>579</v>
      </c>
      <c r="E291" s="2" t="s">
        <v>586</v>
      </c>
      <c r="F291">
        <v>2014</v>
      </c>
      <c r="G291" s="60">
        <v>69.599999999999994</v>
      </c>
      <c r="H291" s="19">
        <v>8.99</v>
      </c>
    </row>
    <row r="292" spans="1:8" x14ac:dyDescent="0.2">
      <c r="A292" s="2" t="s">
        <v>584</v>
      </c>
      <c r="B292">
        <v>12</v>
      </c>
      <c r="C292" s="25" t="s">
        <v>129</v>
      </c>
      <c r="D292" s="1" t="s">
        <v>579</v>
      </c>
      <c r="E292" s="2" t="s">
        <v>585</v>
      </c>
      <c r="F292">
        <v>2014</v>
      </c>
      <c r="G292" s="60">
        <v>135.96</v>
      </c>
      <c r="H292" s="19">
        <v>16.989999999999998</v>
      </c>
    </row>
    <row r="293" spans="1:8" x14ac:dyDescent="0.2">
      <c r="A293" s="2" t="s">
        <v>587</v>
      </c>
      <c r="B293">
        <v>12</v>
      </c>
      <c r="C293" s="25" t="s">
        <v>129</v>
      </c>
      <c r="D293" s="1" t="s">
        <v>579</v>
      </c>
      <c r="E293" s="2" t="s">
        <v>588</v>
      </c>
      <c r="G293" s="60">
        <v>90</v>
      </c>
      <c r="H293" s="19">
        <v>11.99</v>
      </c>
    </row>
    <row r="294" spans="1:8" x14ac:dyDescent="0.2">
      <c r="A294" s="2" t="s">
        <v>589</v>
      </c>
      <c r="B294">
        <v>12</v>
      </c>
      <c r="C294" t="s">
        <v>129</v>
      </c>
      <c r="D294" s="1" t="s">
        <v>579</v>
      </c>
      <c r="E294" s="2" t="s">
        <v>590</v>
      </c>
      <c r="F294">
        <v>2014</v>
      </c>
      <c r="G294" s="60">
        <v>96</v>
      </c>
      <c r="H294" s="19">
        <v>11.99</v>
      </c>
    </row>
    <row r="295" spans="1:8" x14ac:dyDescent="0.2">
      <c r="A295" s="2" t="s">
        <v>591</v>
      </c>
      <c r="B295">
        <v>12</v>
      </c>
      <c r="C295" s="25" t="s">
        <v>129</v>
      </c>
      <c r="D295" s="1" t="s">
        <v>579</v>
      </c>
      <c r="E295" s="2" t="s">
        <v>592</v>
      </c>
      <c r="F295">
        <v>2014</v>
      </c>
      <c r="G295" s="60">
        <v>108</v>
      </c>
      <c r="H295" s="19">
        <v>13.99</v>
      </c>
    </row>
    <row r="296" spans="1:8" x14ac:dyDescent="0.2">
      <c r="A296" s="2" t="s">
        <v>615</v>
      </c>
      <c r="B296">
        <v>12</v>
      </c>
      <c r="C296" t="s">
        <v>129</v>
      </c>
      <c r="D296" s="1" t="s">
        <v>611</v>
      </c>
      <c r="E296" s="2" t="s">
        <v>612</v>
      </c>
      <c r="G296" s="60">
        <v>96</v>
      </c>
      <c r="H296" s="19">
        <v>11.99</v>
      </c>
    </row>
    <row r="297" spans="1:8" x14ac:dyDescent="0.2">
      <c r="A297" s="2" t="s">
        <v>616</v>
      </c>
      <c r="B297">
        <v>12</v>
      </c>
      <c r="C297" t="s">
        <v>129</v>
      </c>
      <c r="D297" s="1" t="s">
        <v>613</v>
      </c>
      <c r="E297" s="2" t="s">
        <v>614</v>
      </c>
      <c r="G297" s="60">
        <v>114</v>
      </c>
      <c r="H297" s="19">
        <v>14.99</v>
      </c>
    </row>
    <row r="298" spans="1:8" x14ac:dyDescent="0.2">
      <c r="A298" s="2" t="s">
        <v>633</v>
      </c>
      <c r="B298">
        <v>6</v>
      </c>
      <c r="C298" t="s">
        <v>129</v>
      </c>
      <c r="D298" s="1" t="s">
        <v>634</v>
      </c>
      <c r="E298" s="2" t="s">
        <v>635</v>
      </c>
      <c r="F298">
        <v>2011</v>
      </c>
      <c r="G298" s="60">
        <v>92</v>
      </c>
      <c r="H298" s="19">
        <v>22.99</v>
      </c>
    </row>
    <row r="299" spans="1:8" x14ac:dyDescent="0.2">
      <c r="A299" s="2" t="s">
        <v>636</v>
      </c>
      <c r="B299">
        <v>6</v>
      </c>
      <c r="C299" t="s">
        <v>129</v>
      </c>
      <c r="D299" s="1" t="s">
        <v>637</v>
      </c>
      <c r="E299" s="2" t="s">
        <v>638</v>
      </c>
      <c r="F299">
        <v>2010</v>
      </c>
      <c r="G299" s="60">
        <v>233</v>
      </c>
      <c r="H299" s="19">
        <v>22.99</v>
      </c>
    </row>
    <row r="300" spans="1:8" x14ac:dyDescent="0.2">
      <c r="A300" s="2" t="s">
        <v>774</v>
      </c>
      <c r="B300">
        <v>6</v>
      </c>
      <c r="C300" t="s">
        <v>129</v>
      </c>
      <c r="D300" s="1" t="s">
        <v>775</v>
      </c>
      <c r="E300" s="2" t="s">
        <v>776</v>
      </c>
      <c r="G300" s="60">
        <v>126</v>
      </c>
      <c r="H300" s="19">
        <v>21</v>
      </c>
    </row>
    <row r="301" spans="1:8" x14ac:dyDescent="0.2">
      <c r="A301" s="2" t="s">
        <v>777</v>
      </c>
      <c r="B301">
        <v>6</v>
      </c>
      <c r="C301" t="s">
        <v>129</v>
      </c>
      <c r="D301" s="1" t="s">
        <v>775</v>
      </c>
      <c r="E301" s="2" t="s">
        <v>227</v>
      </c>
      <c r="G301" s="60">
        <v>126</v>
      </c>
      <c r="H301" s="19">
        <v>21</v>
      </c>
    </row>
    <row r="302" spans="1:8" x14ac:dyDescent="0.2">
      <c r="A302" s="2" t="s">
        <v>646</v>
      </c>
      <c r="B302">
        <v>6</v>
      </c>
      <c r="C302" t="s">
        <v>129</v>
      </c>
      <c r="D302" s="1" t="s">
        <v>645</v>
      </c>
      <c r="E302" s="2" t="s">
        <v>647</v>
      </c>
      <c r="F302" t="s">
        <v>68</v>
      </c>
      <c r="G302" s="60">
        <v>464</v>
      </c>
      <c r="H302" s="19">
        <v>115.99</v>
      </c>
    </row>
    <row r="303" spans="1:8" x14ac:dyDescent="0.2">
      <c r="A303" s="2" t="s">
        <v>648</v>
      </c>
      <c r="B303">
        <v>12</v>
      </c>
      <c r="C303" t="s">
        <v>129</v>
      </c>
      <c r="D303" s="1" t="s">
        <v>645</v>
      </c>
      <c r="E303" s="2" t="s">
        <v>257</v>
      </c>
      <c r="F303" t="s">
        <v>68</v>
      </c>
      <c r="G303" s="60">
        <v>282</v>
      </c>
      <c r="H303" s="19">
        <v>29.99</v>
      </c>
    </row>
    <row r="304" spans="1:8" x14ac:dyDescent="0.2">
      <c r="A304" s="2" t="s">
        <v>649</v>
      </c>
      <c r="B304">
        <v>6</v>
      </c>
      <c r="C304" t="s">
        <v>129</v>
      </c>
      <c r="D304" s="1" t="s">
        <v>645</v>
      </c>
      <c r="E304" s="2" t="s">
        <v>695</v>
      </c>
      <c r="F304" t="s">
        <v>68</v>
      </c>
      <c r="G304" s="60">
        <v>200</v>
      </c>
      <c r="H304" s="19">
        <v>39.99</v>
      </c>
    </row>
    <row r="305" spans="1:9" x14ac:dyDescent="0.2">
      <c r="A305" s="2" t="s">
        <v>651</v>
      </c>
      <c r="B305">
        <v>6</v>
      </c>
      <c r="C305" t="s">
        <v>129</v>
      </c>
      <c r="D305" s="1" t="s">
        <v>645</v>
      </c>
      <c r="E305" s="2" t="s">
        <v>650</v>
      </c>
      <c r="F305" t="s">
        <v>68</v>
      </c>
      <c r="G305" s="60">
        <v>254</v>
      </c>
      <c r="H305" s="19">
        <v>49.99</v>
      </c>
    </row>
    <row r="306" spans="1:9" x14ac:dyDescent="0.2">
      <c r="A306" s="2" t="s">
        <v>652</v>
      </c>
      <c r="B306">
        <v>120</v>
      </c>
      <c r="C306" t="s">
        <v>653</v>
      </c>
      <c r="D306" s="1" t="s">
        <v>645</v>
      </c>
      <c r="E306" s="2" t="s">
        <v>257</v>
      </c>
      <c r="F306" t="s">
        <v>68</v>
      </c>
      <c r="G306" s="60">
        <v>376</v>
      </c>
      <c r="H306" s="19">
        <v>4.25</v>
      </c>
    </row>
    <row r="307" spans="1:9" x14ac:dyDescent="0.2">
      <c r="A307" s="2" t="s">
        <v>739</v>
      </c>
      <c r="B307">
        <v>12</v>
      </c>
      <c r="C307" t="s">
        <v>129</v>
      </c>
      <c r="D307" s="1" t="s">
        <v>737</v>
      </c>
      <c r="E307" s="2" t="s">
        <v>740</v>
      </c>
      <c r="F307" t="s">
        <v>68</v>
      </c>
      <c r="G307" s="60">
        <v>102</v>
      </c>
      <c r="H307" s="19">
        <v>12.99</v>
      </c>
    </row>
    <row r="308" spans="1:9" x14ac:dyDescent="0.2">
      <c r="A308" s="2" t="s">
        <v>742</v>
      </c>
      <c r="B308">
        <v>12</v>
      </c>
      <c r="C308" t="s">
        <v>129</v>
      </c>
      <c r="D308" s="1" t="s">
        <v>737</v>
      </c>
      <c r="E308" s="2" t="s">
        <v>741</v>
      </c>
      <c r="F308" t="s">
        <v>68</v>
      </c>
      <c r="G308" s="60">
        <v>102</v>
      </c>
      <c r="H308" s="19">
        <v>12.99</v>
      </c>
    </row>
    <row r="309" spans="1:9" ht="15" x14ac:dyDescent="0.25">
      <c r="A309" s="2" t="s">
        <v>743</v>
      </c>
      <c r="B309">
        <v>12</v>
      </c>
      <c r="C309" t="s">
        <v>129</v>
      </c>
      <c r="D309" s="1" t="s">
        <v>744</v>
      </c>
      <c r="E309" s="2" t="s">
        <v>745</v>
      </c>
      <c r="F309" t="s">
        <v>68</v>
      </c>
      <c r="G309" s="60">
        <v>108</v>
      </c>
      <c r="H309" s="19">
        <v>14.99</v>
      </c>
      <c r="I309" s="54"/>
    </row>
    <row r="310" spans="1:9" x14ac:dyDescent="0.2">
      <c r="A310" s="2" t="s">
        <v>746</v>
      </c>
      <c r="B310">
        <v>12</v>
      </c>
      <c r="C310" t="s">
        <v>129</v>
      </c>
      <c r="D310" s="1" t="s">
        <v>744</v>
      </c>
      <c r="E310" s="2" t="s">
        <v>747</v>
      </c>
      <c r="F310" t="s">
        <v>68</v>
      </c>
      <c r="G310" s="60">
        <v>108</v>
      </c>
      <c r="H310" s="19">
        <v>14.99</v>
      </c>
    </row>
    <row r="311" spans="1:9" x14ac:dyDescent="0.2">
      <c r="A311" s="2" t="s">
        <v>748</v>
      </c>
      <c r="B311">
        <v>12</v>
      </c>
      <c r="C311" t="s">
        <v>129</v>
      </c>
      <c r="D311" s="1" t="s">
        <v>749</v>
      </c>
      <c r="E311" s="2" t="s">
        <v>325</v>
      </c>
      <c r="F311" t="s">
        <v>68</v>
      </c>
      <c r="G311" s="60">
        <v>188</v>
      </c>
      <c r="H311" s="19">
        <v>23.99</v>
      </c>
    </row>
    <row r="312" spans="1:9" x14ac:dyDescent="0.2">
      <c r="A312" s="2" t="s">
        <v>750</v>
      </c>
      <c r="B312">
        <v>12</v>
      </c>
      <c r="C312" t="s">
        <v>129</v>
      </c>
      <c r="D312" s="1" t="s">
        <v>751</v>
      </c>
      <c r="E312" s="2" t="s">
        <v>250</v>
      </c>
      <c r="F312" t="s">
        <v>68</v>
      </c>
      <c r="G312" s="60">
        <v>188</v>
      </c>
      <c r="H312" s="19">
        <v>23.99</v>
      </c>
    </row>
    <row r="313" spans="1:9" x14ac:dyDescent="0.2">
      <c r="A313" s="2" t="s">
        <v>752</v>
      </c>
      <c r="B313">
        <v>12</v>
      </c>
      <c r="C313" t="s">
        <v>129</v>
      </c>
      <c r="D313" s="1" t="s">
        <v>753</v>
      </c>
      <c r="E313" s="2" t="s">
        <v>325</v>
      </c>
      <c r="F313" t="s">
        <v>68</v>
      </c>
      <c r="G313" s="60">
        <v>390</v>
      </c>
      <c r="H313" s="19">
        <v>48.99</v>
      </c>
    </row>
    <row r="314" spans="1:9" x14ac:dyDescent="0.2">
      <c r="A314" s="2" t="s">
        <v>964</v>
      </c>
      <c r="B314">
        <v>12</v>
      </c>
      <c r="C314" t="s">
        <v>129</v>
      </c>
      <c r="D314" s="1" t="s">
        <v>965</v>
      </c>
      <c r="E314" s="2" t="s">
        <v>966</v>
      </c>
      <c r="F314" t="s">
        <v>68</v>
      </c>
      <c r="G314" s="60">
        <v>36</v>
      </c>
      <c r="H314" s="19">
        <v>5.99</v>
      </c>
    </row>
    <row r="315" spans="1:9" x14ac:dyDescent="0.2">
      <c r="A315" s="2" t="s">
        <v>764</v>
      </c>
      <c r="B315">
        <v>1</v>
      </c>
      <c r="C315" t="s">
        <v>129</v>
      </c>
      <c r="D315" s="1" t="s">
        <v>762</v>
      </c>
      <c r="E315" s="2" t="s">
        <v>765</v>
      </c>
      <c r="F315" t="s">
        <v>68</v>
      </c>
      <c r="G315" s="60">
        <v>1326</v>
      </c>
      <c r="H315" s="19" t="s">
        <v>763</v>
      </c>
    </row>
    <row r="316" spans="1:9" x14ac:dyDescent="0.2">
      <c r="A316" s="2" t="s">
        <v>766</v>
      </c>
      <c r="B316">
        <v>1</v>
      </c>
      <c r="C316" t="s">
        <v>129</v>
      </c>
      <c r="D316" s="1" t="s">
        <v>762</v>
      </c>
      <c r="E316" s="2" t="s">
        <v>767</v>
      </c>
      <c r="F316" t="s">
        <v>68</v>
      </c>
      <c r="G316" s="60">
        <v>1799</v>
      </c>
      <c r="H316" s="19" t="s">
        <v>763</v>
      </c>
    </row>
    <row r="317" spans="1:9" x14ac:dyDescent="0.2">
      <c r="A317" s="2" t="s">
        <v>778</v>
      </c>
      <c r="B317">
        <v>12</v>
      </c>
      <c r="C317" t="s">
        <v>129</v>
      </c>
      <c r="D317" s="1" t="s">
        <v>780</v>
      </c>
      <c r="E317" s="2" t="s">
        <v>781</v>
      </c>
      <c r="G317" s="60">
        <v>397</v>
      </c>
      <c r="H317" s="15">
        <v>39.99</v>
      </c>
    </row>
    <row r="318" spans="1:9" x14ac:dyDescent="0.2">
      <c r="A318" s="2" t="s">
        <v>845</v>
      </c>
      <c r="B318">
        <v>12</v>
      </c>
      <c r="C318" t="s">
        <v>132</v>
      </c>
      <c r="D318" s="1" t="s">
        <v>780</v>
      </c>
      <c r="E318" s="2" t="s">
        <v>781</v>
      </c>
      <c r="G318" s="60">
        <v>229</v>
      </c>
      <c r="H318" s="15">
        <v>22.99</v>
      </c>
    </row>
    <row r="319" spans="1:9" x14ac:dyDescent="0.2">
      <c r="A319" s="2" t="s">
        <v>846</v>
      </c>
      <c r="B319">
        <v>36</v>
      </c>
      <c r="C319" t="s">
        <v>779</v>
      </c>
      <c r="D319" s="1" t="s">
        <v>780</v>
      </c>
      <c r="E319" s="2" t="s">
        <v>781</v>
      </c>
      <c r="G319" s="60">
        <v>310</v>
      </c>
      <c r="H319" s="15">
        <v>8.99</v>
      </c>
    </row>
    <row r="320" spans="1:9" x14ac:dyDescent="0.2">
      <c r="A320" s="2" t="s">
        <v>782</v>
      </c>
      <c r="B320">
        <v>12</v>
      </c>
      <c r="C320" t="s">
        <v>129</v>
      </c>
      <c r="D320" s="1" t="s">
        <v>783</v>
      </c>
      <c r="E320" s="2" t="s">
        <v>784</v>
      </c>
      <c r="G320" s="60">
        <v>128</v>
      </c>
      <c r="H320" s="15">
        <v>15.99</v>
      </c>
    </row>
    <row r="321" spans="1:10" x14ac:dyDescent="0.2">
      <c r="A321" s="2" t="s">
        <v>785</v>
      </c>
      <c r="B321">
        <v>12</v>
      </c>
      <c r="C321" t="s">
        <v>129</v>
      </c>
      <c r="D321" s="1" t="s">
        <v>786</v>
      </c>
      <c r="E321" s="2" t="s">
        <v>787</v>
      </c>
      <c r="G321" s="60">
        <v>82</v>
      </c>
      <c r="H321" s="15">
        <v>9.99</v>
      </c>
    </row>
    <row r="322" spans="1:10" x14ac:dyDescent="0.2">
      <c r="A322" s="2" t="s">
        <v>797</v>
      </c>
      <c r="B322">
        <v>12</v>
      </c>
      <c r="C322" t="s">
        <v>112</v>
      </c>
      <c r="D322" s="1" t="s">
        <v>786</v>
      </c>
      <c r="E322" s="2" t="s">
        <v>787</v>
      </c>
      <c r="G322" s="60">
        <v>80</v>
      </c>
      <c r="H322" s="15">
        <v>19.989999999999998</v>
      </c>
    </row>
    <row r="323" spans="1:10" ht="15" x14ac:dyDescent="0.25">
      <c r="A323" s="2" t="s">
        <v>318</v>
      </c>
      <c r="B323">
        <v>12</v>
      </c>
      <c r="C323" s="30" t="s">
        <v>129</v>
      </c>
      <c r="D323" s="1" t="s">
        <v>308</v>
      </c>
      <c r="E323" s="47" t="s">
        <v>319</v>
      </c>
      <c r="G323" s="60">
        <v>108</v>
      </c>
      <c r="H323" s="66">
        <v>13.99</v>
      </c>
      <c r="I323" s="20"/>
    </row>
    <row r="324" spans="1:10" ht="15" x14ac:dyDescent="0.25">
      <c r="A324" s="2" t="s">
        <v>312</v>
      </c>
      <c r="B324">
        <v>12</v>
      </c>
      <c r="C324" s="30" t="s">
        <v>129</v>
      </c>
      <c r="D324" s="1" t="s">
        <v>308</v>
      </c>
      <c r="E324" s="47" t="s">
        <v>309</v>
      </c>
      <c r="G324" s="60">
        <v>76</v>
      </c>
      <c r="H324" s="66">
        <v>9.99</v>
      </c>
      <c r="I324" s="20" t="s">
        <v>68</v>
      </c>
    </row>
    <row r="325" spans="1:10" x14ac:dyDescent="0.2">
      <c r="A325" s="2" t="s">
        <v>519</v>
      </c>
      <c r="B325">
        <v>12</v>
      </c>
      <c r="C325" s="30" t="s">
        <v>129</v>
      </c>
      <c r="D325" s="1" t="s">
        <v>515</v>
      </c>
      <c r="E325" s="2" t="s">
        <v>522</v>
      </c>
      <c r="G325" s="60">
        <v>72</v>
      </c>
      <c r="H325" s="66">
        <v>8.99</v>
      </c>
      <c r="I325" s="20"/>
    </row>
    <row r="326" spans="1:10" x14ac:dyDescent="0.2">
      <c r="A326" s="2" t="s">
        <v>510</v>
      </c>
      <c r="B326">
        <v>12</v>
      </c>
      <c r="C326" s="25" t="s">
        <v>109</v>
      </c>
      <c r="D326" s="1" t="s">
        <v>507</v>
      </c>
      <c r="E326" t="s">
        <v>209</v>
      </c>
      <c r="F326">
        <v>2014</v>
      </c>
      <c r="G326" s="60">
        <v>74</v>
      </c>
      <c r="H326" s="66">
        <v>9.99</v>
      </c>
    </row>
    <row r="327" spans="1:10" x14ac:dyDescent="0.2">
      <c r="A327" s="2" t="s">
        <v>795</v>
      </c>
      <c r="B327">
        <v>12</v>
      </c>
      <c r="C327" s="25" t="s">
        <v>129</v>
      </c>
      <c r="D327" s="1" t="s">
        <v>796</v>
      </c>
      <c r="E327" t="s">
        <v>141</v>
      </c>
      <c r="G327" s="60">
        <v>53</v>
      </c>
      <c r="H327" s="66">
        <v>6.99</v>
      </c>
    </row>
    <row r="328" spans="1:10" x14ac:dyDescent="0.2">
      <c r="A328" s="2" t="s">
        <v>795</v>
      </c>
      <c r="B328">
        <v>12</v>
      </c>
      <c r="C328" s="25" t="s">
        <v>129</v>
      </c>
      <c r="D328" s="1" t="s">
        <v>796</v>
      </c>
      <c r="E328" t="s">
        <v>290</v>
      </c>
      <c r="F328">
        <v>2015</v>
      </c>
      <c r="G328" s="60">
        <v>53</v>
      </c>
      <c r="H328" s="66">
        <v>6.99</v>
      </c>
    </row>
    <row r="329" spans="1:10" s="6" customFormat="1" x14ac:dyDescent="0.2">
      <c r="A329" s="8" t="s">
        <v>789</v>
      </c>
      <c r="B329" s="6">
        <v>6</v>
      </c>
      <c r="C329" s="58" t="s">
        <v>109</v>
      </c>
      <c r="D329" s="7" t="s">
        <v>97</v>
      </c>
      <c r="E329" s="59" t="s">
        <v>178</v>
      </c>
      <c r="F329" s="6">
        <v>2013</v>
      </c>
      <c r="G329" s="62">
        <v>38</v>
      </c>
      <c r="H329" s="65">
        <v>9.99</v>
      </c>
      <c r="I329" s="18"/>
      <c r="J329" s="18"/>
    </row>
    <row r="330" spans="1:10" ht="15.75" x14ac:dyDescent="0.2">
      <c r="A330" s="2" t="s">
        <v>790</v>
      </c>
      <c r="B330">
        <v>12</v>
      </c>
      <c r="C330" s="25" t="s">
        <v>129</v>
      </c>
      <c r="D330" s="1" t="s">
        <v>791</v>
      </c>
      <c r="E330" s="57" t="s">
        <v>792</v>
      </c>
      <c r="F330">
        <v>2014</v>
      </c>
      <c r="G330" s="60">
        <v>108</v>
      </c>
      <c r="H330" s="60">
        <v>13.99</v>
      </c>
    </row>
    <row r="331" spans="1:10" x14ac:dyDescent="0.2">
      <c r="A331" s="2" t="s">
        <v>793</v>
      </c>
      <c r="B331">
        <v>6</v>
      </c>
      <c r="C331" s="25" t="s">
        <v>129</v>
      </c>
      <c r="D331" s="33" t="s">
        <v>566</v>
      </c>
      <c r="E331" s="33" t="s">
        <v>794</v>
      </c>
      <c r="G331" s="60">
        <v>320</v>
      </c>
      <c r="H331" s="64">
        <v>59.99</v>
      </c>
      <c r="I331" s="20"/>
    </row>
    <row r="332" spans="1:10" x14ac:dyDescent="0.2">
      <c r="A332" s="12" t="s">
        <v>802</v>
      </c>
      <c r="B332" s="12">
        <v>6</v>
      </c>
      <c r="C332" s="26" t="s">
        <v>112</v>
      </c>
      <c r="D332" s="13" t="s">
        <v>23</v>
      </c>
      <c r="E332" s="13" t="s">
        <v>803</v>
      </c>
      <c r="F332" s="6">
        <v>2014</v>
      </c>
      <c r="G332" s="60">
        <v>20</v>
      </c>
      <c r="H332" s="64">
        <v>5.99</v>
      </c>
      <c r="I332" s="20"/>
    </row>
    <row r="333" spans="1:10" x14ac:dyDescent="0.2">
      <c r="A333" s="2" t="s">
        <v>804</v>
      </c>
      <c r="B333" s="12">
        <v>12</v>
      </c>
      <c r="C333" s="25" t="s">
        <v>129</v>
      </c>
      <c r="D333" s="13" t="s">
        <v>805</v>
      </c>
      <c r="E333" t="s">
        <v>324</v>
      </c>
      <c r="F333">
        <v>2015</v>
      </c>
      <c r="G333" s="60">
        <v>54</v>
      </c>
      <c r="H333" s="19">
        <v>6.99</v>
      </c>
    </row>
    <row r="334" spans="1:10" x14ac:dyDescent="0.2">
      <c r="A334" s="2" t="s">
        <v>806</v>
      </c>
      <c r="B334" s="12">
        <v>12</v>
      </c>
      <c r="C334" s="25" t="s">
        <v>129</v>
      </c>
      <c r="D334" s="13" t="s">
        <v>805</v>
      </c>
      <c r="E334" t="s">
        <v>95</v>
      </c>
      <c r="F334">
        <v>2014</v>
      </c>
      <c r="G334" s="60">
        <v>54</v>
      </c>
      <c r="H334" s="19">
        <v>6.99</v>
      </c>
    </row>
    <row r="335" spans="1:10" x14ac:dyDescent="0.2">
      <c r="A335" s="2" t="s">
        <v>807</v>
      </c>
      <c r="B335" s="12">
        <v>12</v>
      </c>
      <c r="C335" s="25" t="s">
        <v>129</v>
      </c>
      <c r="D335" s="13" t="s">
        <v>805</v>
      </c>
      <c r="E335" t="s">
        <v>808</v>
      </c>
      <c r="F335">
        <v>2014</v>
      </c>
      <c r="G335" s="60">
        <v>54</v>
      </c>
      <c r="H335" s="19">
        <v>6.99</v>
      </c>
    </row>
    <row r="336" spans="1:10" x14ac:dyDescent="0.2">
      <c r="A336" s="2" t="s">
        <v>809</v>
      </c>
      <c r="B336" s="12">
        <v>6</v>
      </c>
      <c r="C336" s="25" t="s">
        <v>112</v>
      </c>
      <c r="D336" s="13" t="s">
        <v>805</v>
      </c>
      <c r="E336" t="s">
        <v>324</v>
      </c>
      <c r="F336">
        <v>2015</v>
      </c>
      <c r="G336" s="60">
        <v>50</v>
      </c>
      <c r="H336" s="19">
        <v>12.99</v>
      </c>
    </row>
    <row r="337" spans="1:10" x14ac:dyDescent="0.2">
      <c r="A337" s="2" t="s">
        <v>810</v>
      </c>
      <c r="B337" s="12">
        <v>6</v>
      </c>
      <c r="C337" s="25" t="s">
        <v>112</v>
      </c>
      <c r="D337" s="13" t="s">
        <v>805</v>
      </c>
      <c r="E337" t="s">
        <v>95</v>
      </c>
      <c r="F337">
        <v>2014</v>
      </c>
      <c r="G337" s="60">
        <v>50</v>
      </c>
      <c r="H337" s="19">
        <v>12.99</v>
      </c>
    </row>
    <row r="338" spans="1:10" x14ac:dyDescent="0.2">
      <c r="A338" s="2" t="s">
        <v>811</v>
      </c>
      <c r="B338" s="12">
        <v>6</v>
      </c>
      <c r="C338" s="25" t="s">
        <v>112</v>
      </c>
      <c r="D338" s="13" t="s">
        <v>805</v>
      </c>
      <c r="E338" t="s">
        <v>808</v>
      </c>
      <c r="F338">
        <v>2014</v>
      </c>
      <c r="G338" s="60">
        <v>50</v>
      </c>
      <c r="H338" s="19">
        <v>12.99</v>
      </c>
    </row>
    <row r="339" spans="1:10" x14ac:dyDescent="0.2">
      <c r="A339" s="2" t="s">
        <v>812</v>
      </c>
      <c r="B339" s="12">
        <v>4</v>
      </c>
      <c r="C339" s="25" t="s">
        <v>524</v>
      </c>
      <c r="D339" s="13" t="s">
        <v>805</v>
      </c>
      <c r="E339" t="s">
        <v>324</v>
      </c>
      <c r="F339">
        <v>2015</v>
      </c>
      <c r="G339" s="60">
        <v>56</v>
      </c>
      <c r="H339" s="19">
        <v>19.989999999999998</v>
      </c>
    </row>
    <row r="340" spans="1:10" x14ac:dyDescent="0.2">
      <c r="A340" s="2" t="s">
        <v>813</v>
      </c>
      <c r="B340" s="12">
        <v>4</v>
      </c>
      <c r="C340" s="25" t="s">
        <v>524</v>
      </c>
      <c r="D340" s="13" t="s">
        <v>805</v>
      </c>
      <c r="E340" t="s">
        <v>95</v>
      </c>
      <c r="F340">
        <v>2014</v>
      </c>
      <c r="G340" s="60">
        <v>56</v>
      </c>
      <c r="H340" s="19">
        <v>19.989999999999998</v>
      </c>
    </row>
    <row r="341" spans="1:10" x14ac:dyDescent="0.2">
      <c r="A341" s="2" t="s">
        <v>814</v>
      </c>
      <c r="B341" s="12">
        <v>4</v>
      </c>
      <c r="C341" s="25" t="s">
        <v>524</v>
      </c>
      <c r="D341" s="13" t="s">
        <v>805</v>
      </c>
      <c r="E341" t="s">
        <v>808</v>
      </c>
      <c r="F341">
        <v>2014</v>
      </c>
      <c r="G341" s="60">
        <v>56</v>
      </c>
      <c r="H341" s="19">
        <v>19.989999999999998</v>
      </c>
    </row>
    <row r="343" spans="1:10" x14ac:dyDescent="0.2">
      <c r="A343" s="2" t="s">
        <v>798</v>
      </c>
      <c r="B343">
        <v>1</v>
      </c>
      <c r="C343" t="s">
        <v>289</v>
      </c>
      <c r="D343" s="1" t="s">
        <v>755</v>
      </c>
      <c r="E343" s="2" t="s">
        <v>95</v>
      </c>
      <c r="F343" t="s">
        <v>68</v>
      </c>
      <c r="G343" s="60">
        <v>252</v>
      </c>
      <c r="H343" s="19" t="s">
        <v>296</v>
      </c>
    </row>
    <row r="344" spans="1:10" x14ac:dyDescent="0.2">
      <c r="A344" s="2" t="s">
        <v>799</v>
      </c>
      <c r="B344">
        <v>1</v>
      </c>
      <c r="C344" t="s">
        <v>289</v>
      </c>
      <c r="D344" s="1" t="s">
        <v>755</v>
      </c>
      <c r="E344" s="2" t="s">
        <v>325</v>
      </c>
      <c r="F344" t="s">
        <v>68</v>
      </c>
      <c r="G344" s="60">
        <v>252</v>
      </c>
      <c r="H344" s="19" t="s">
        <v>296</v>
      </c>
    </row>
    <row r="345" spans="1:10" x14ac:dyDescent="0.2">
      <c r="A345" s="2" t="s">
        <v>800</v>
      </c>
      <c r="B345">
        <v>1</v>
      </c>
      <c r="C345" t="s">
        <v>289</v>
      </c>
      <c r="D345" s="1" t="s">
        <v>755</v>
      </c>
      <c r="E345" s="2" t="s">
        <v>265</v>
      </c>
      <c r="F345" t="s">
        <v>68</v>
      </c>
      <c r="G345" s="60">
        <v>212</v>
      </c>
      <c r="H345" s="19" t="s">
        <v>296</v>
      </c>
    </row>
    <row r="346" spans="1:10" x14ac:dyDescent="0.2">
      <c r="A346" s="2" t="s">
        <v>801</v>
      </c>
      <c r="B346">
        <v>1</v>
      </c>
      <c r="C346" t="s">
        <v>289</v>
      </c>
      <c r="D346" s="1" t="s">
        <v>755</v>
      </c>
      <c r="E346" s="2" t="s">
        <v>761</v>
      </c>
      <c r="F346" t="s">
        <v>68</v>
      </c>
      <c r="G346" s="60">
        <v>212</v>
      </c>
      <c r="H346" s="19" t="s">
        <v>296</v>
      </c>
    </row>
    <row r="347" spans="1:10" s="56" customFormat="1" x14ac:dyDescent="0.2">
      <c r="A347" s="55" t="s">
        <v>817</v>
      </c>
      <c r="B347" s="56">
        <v>12</v>
      </c>
      <c r="C347" s="55" t="s">
        <v>129</v>
      </c>
      <c r="D347" s="55" t="s">
        <v>818</v>
      </c>
      <c r="E347" s="55" t="s">
        <v>819</v>
      </c>
      <c r="F347" s="56">
        <v>2014</v>
      </c>
      <c r="G347" s="49">
        <v>112</v>
      </c>
      <c r="H347" s="49">
        <v>13.99</v>
      </c>
      <c r="I347" s="49"/>
      <c r="J347" s="49"/>
    </row>
    <row r="348" spans="1:10" x14ac:dyDescent="0.2">
      <c r="A348" s="2" t="s">
        <v>820</v>
      </c>
      <c r="B348">
        <v>12</v>
      </c>
      <c r="C348" s="2" t="s">
        <v>129</v>
      </c>
      <c r="D348" s="1" t="s">
        <v>818</v>
      </c>
      <c r="E348" s="2" t="s">
        <v>821</v>
      </c>
      <c r="F348">
        <v>2014</v>
      </c>
      <c r="G348" s="20">
        <v>120</v>
      </c>
      <c r="H348" s="15">
        <v>14.99</v>
      </c>
    </row>
    <row r="349" spans="1:10" x14ac:dyDescent="0.2">
      <c r="A349" s="2" t="s">
        <v>822</v>
      </c>
      <c r="B349">
        <v>12</v>
      </c>
      <c r="C349" s="2" t="s">
        <v>129</v>
      </c>
      <c r="D349" s="1" t="s">
        <v>818</v>
      </c>
      <c r="E349" s="2" t="s">
        <v>80</v>
      </c>
      <c r="F349">
        <v>2014</v>
      </c>
      <c r="G349" s="20">
        <v>120</v>
      </c>
      <c r="H349" s="15">
        <v>14.99</v>
      </c>
    </row>
    <row r="350" spans="1:10" x14ac:dyDescent="0.2">
      <c r="A350" s="2" t="s">
        <v>823</v>
      </c>
      <c r="B350">
        <v>12</v>
      </c>
      <c r="C350" s="2" t="s">
        <v>129</v>
      </c>
      <c r="D350" s="1" t="s">
        <v>818</v>
      </c>
      <c r="E350" s="2" t="s">
        <v>325</v>
      </c>
      <c r="F350">
        <v>2013</v>
      </c>
      <c r="G350" s="20">
        <v>120</v>
      </c>
      <c r="H350" s="15">
        <v>14.99</v>
      </c>
    </row>
    <row r="351" spans="1:10" x14ac:dyDescent="0.2">
      <c r="A351" s="2" t="s">
        <v>825</v>
      </c>
      <c r="B351">
        <v>6</v>
      </c>
      <c r="C351" s="2" t="s">
        <v>129</v>
      </c>
      <c r="D351" s="1" t="s">
        <v>826</v>
      </c>
      <c r="E351" s="2" t="s">
        <v>824</v>
      </c>
      <c r="F351" s="2">
        <v>2013</v>
      </c>
      <c r="G351" s="20">
        <v>99</v>
      </c>
      <c r="H351" s="15">
        <v>24.99</v>
      </c>
    </row>
    <row r="352" spans="1:10" x14ac:dyDescent="0.2">
      <c r="A352" s="2" t="s">
        <v>827</v>
      </c>
      <c r="B352">
        <v>6</v>
      </c>
      <c r="C352" s="2" t="s">
        <v>129</v>
      </c>
      <c r="D352" s="1" t="s">
        <v>826</v>
      </c>
      <c r="E352" s="2" t="s">
        <v>265</v>
      </c>
      <c r="F352" s="2">
        <v>2013</v>
      </c>
      <c r="G352" s="20">
        <v>99</v>
      </c>
      <c r="H352" s="15">
        <v>24.99</v>
      </c>
    </row>
    <row r="353" spans="1:10" x14ac:dyDescent="0.2">
      <c r="A353" s="2" t="s">
        <v>828</v>
      </c>
      <c r="B353">
        <v>6</v>
      </c>
      <c r="C353" s="2" t="s">
        <v>129</v>
      </c>
      <c r="D353" s="1" t="s">
        <v>826</v>
      </c>
      <c r="E353" s="2" t="s">
        <v>829</v>
      </c>
      <c r="F353" s="2">
        <v>2013</v>
      </c>
      <c r="G353" s="20">
        <v>99</v>
      </c>
      <c r="H353" s="15">
        <v>24.99</v>
      </c>
    </row>
    <row r="354" spans="1:10" x14ac:dyDescent="0.2">
      <c r="A354" s="2" t="s">
        <v>830</v>
      </c>
      <c r="B354">
        <v>6</v>
      </c>
      <c r="C354" s="2" t="s">
        <v>129</v>
      </c>
      <c r="D354" s="1" t="s">
        <v>831</v>
      </c>
      <c r="E354" s="2" t="s">
        <v>832</v>
      </c>
      <c r="F354" s="2" t="s">
        <v>833</v>
      </c>
      <c r="G354" s="20">
        <v>134</v>
      </c>
      <c r="H354" s="15">
        <v>24.99</v>
      </c>
    </row>
    <row r="355" spans="1:10" s="33" customFormat="1" x14ac:dyDescent="0.2">
      <c r="A355" s="33" t="s">
        <v>834</v>
      </c>
      <c r="B355" s="33">
        <v>12</v>
      </c>
      <c r="C355" s="33" t="s">
        <v>129</v>
      </c>
      <c r="D355" s="33" t="s">
        <v>835</v>
      </c>
      <c r="E355" s="33" t="s">
        <v>858</v>
      </c>
      <c r="F355" s="33">
        <v>2015</v>
      </c>
      <c r="G355" s="50">
        <v>108</v>
      </c>
      <c r="H355" s="50">
        <v>12.99</v>
      </c>
      <c r="I355" s="50"/>
      <c r="J355" s="50"/>
    </row>
    <row r="356" spans="1:10" x14ac:dyDescent="0.2">
      <c r="A356" s="2" t="s">
        <v>836</v>
      </c>
      <c r="B356">
        <v>12</v>
      </c>
      <c r="C356" s="2" t="s">
        <v>129</v>
      </c>
      <c r="D356" s="1" t="s">
        <v>837</v>
      </c>
      <c r="E356" s="2" t="s">
        <v>95</v>
      </c>
      <c r="F356" s="2">
        <v>2012</v>
      </c>
      <c r="G356" s="20">
        <v>205.8</v>
      </c>
      <c r="H356" s="15">
        <v>27.99</v>
      </c>
    </row>
    <row r="357" spans="1:10" x14ac:dyDescent="0.2">
      <c r="A357" s="2" t="s">
        <v>838</v>
      </c>
      <c r="B357">
        <v>12</v>
      </c>
      <c r="C357" s="2" t="s">
        <v>129</v>
      </c>
      <c r="D357" s="1" t="s">
        <v>837</v>
      </c>
      <c r="E357" s="2" t="s">
        <v>248</v>
      </c>
      <c r="F357" s="2">
        <v>2013</v>
      </c>
      <c r="G357" s="20">
        <v>100.8</v>
      </c>
      <c r="H357" s="15">
        <v>11.99</v>
      </c>
    </row>
    <row r="358" spans="1:10" x14ac:dyDescent="0.2">
      <c r="A358" s="2" t="s">
        <v>839</v>
      </c>
      <c r="B358">
        <v>12</v>
      </c>
      <c r="C358" s="2" t="s">
        <v>129</v>
      </c>
      <c r="D358" s="1" t="s">
        <v>837</v>
      </c>
      <c r="E358" s="2" t="s">
        <v>745</v>
      </c>
      <c r="F358" s="2" t="s">
        <v>840</v>
      </c>
      <c r="G358" s="20">
        <v>81.72</v>
      </c>
      <c r="H358" s="15">
        <v>11.99</v>
      </c>
    </row>
    <row r="359" spans="1:10" x14ac:dyDescent="0.2">
      <c r="A359" s="2" t="s">
        <v>841</v>
      </c>
      <c r="B359">
        <v>6</v>
      </c>
      <c r="C359" s="2" t="s">
        <v>112</v>
      </c>
      <c r="D359" s="1" t="s">
        <v>837</v>
      </c>
      <c r="E359" s="2" t="s">
        <v>842</v>
      </c>
      <c r="F359">
        <v>2015</v>
      </c>
      <c r="G359" s="20">
        <v>86.22</v>
      </c>
      <c r="H359" s="15">
        <v>19.989999999999998</v>
      </c>
    </row>
    <row r="360" spans="1:10" x14ac:dyDescent="0.2">
      <c r="A360" s="2" t="s">
        <v>843</v>
      </c>
      <c r="B360">
        <v>12</v>
      </c>
      <c r="C360" s="2" t="s">
        <v>129</v>
      </c>
      <c r="D360" s="1" t="s">
        <v>837</v>
      </c>
      <c r="E360" s="2" t="s">
        <v>842</v>
      </c>
      <c r="F360">
        <v>2014</v>
      </c>
      <c r="G360" s="20">
        <v>90.84</v>
      </c>
      <c r="H360" s="15">
        <v>9.99</v>
      </c>
    </row>
    <row r="361" spans="1:10" x14ac:dyDescent="0.2">
      <c r="A361" s="2" t="s">
        <v>844</v>
      </c>
      <c r="B361">
        <v>12</v>
      </c>
      <c r="C361" s="2" t="s">
        <v>129</v>
      </c>
      <c r="D361" s="1" t="s">
        <v>837</v>
      </c>
      <c r="E361" s="2" t="s">
        <v>324</v>
      </c>
      <c r="F361">
        <v>2014</v>
      </c>
      <c r="G361" s="20">
        <v>100.08</v>
      </c>
      <c r="H361" s="15">
        <v>11.99</v>
      </c>
    </row>
    <row r="362" spans="1:10" x14ac:dyDescent="0.2">
      <c r="A362" s="2" t="s">
        <v>847</v>
      </c>
      <c r="B362">
        <v>12</v>
      </c>
      <c r="C362" s="2" t="s">
        <v>129</v>
      </c>
      <c r="D362" s="1" t="s">
        <v>837</v>
      </c>
      <c r="E362" s="2" t="s">
        <v>824</v>
      </c>
      <c r="F362" s="2">
        <v>2015</v>
      </c>
      <c r="G362" s="20">
        <v>81.72</v>
      </c>
      <c r="H362" s="15">
        <v>11.99</v>
      </c>
    </row>
    <row r="363" spans="1:10" x14ac:dyDescent="0.2">
      <c r="A363" s="2" t="s">
        <v>941</v>
      </c>
      <c r="B363">
        <v>12</v>
      </c>
      <c r="C363" s="2" t="s">
        <v>129</v>
      </c>
      <c r="D363" s="1" t="s">
        <v>837</v>
      </c>
      <c r="E363" s="2" t="s">
        <v>942</v>
      </c>
      <c r="F363" s="2">
        <v>2014</v>
      </c>
      <c r="G363" s="20">
        <v>108</v>
      </c>
      <c r="H363" s="15">
        <v>12.99</v>
      </c>
    </row>
    <row r="364" spans="1:10" x14ac:dyDescent="0.2">
      <c r="A364" s="2" t="s">
        <v>944</v>
      </c>
      <c r="B364">
        <v>12</v>
      </c>
      <c r="C364" s="2" t="s">
        <v>129</v>
      </c>
      <c r="D364" s="1" t="s">
        <v>837</v>
      </c>
      <c r="E364" s="2" t="s">
        <v>943</v>
      </c>
      <c r="F364" s="2"/>
      <c r="G364" s="20">
        <v>108</v>
      </c>
      <c r="H364" s="15">
        <v>12.99</v>
      </c>
    </row>
    <row r="365" spans="1:10" x14ac:dyDescent="0.2">
      <c r="A365" s="2" t="s">
        <v>849</v>
      </c>
      <c r="B365">
        <v>12</v>
      </c>
      <c r="C365" s="2" t="s">
        <v>129</v>
      </c>
      <c r="D365" s="1" t="s">
        <v>848</v>
      </c>
      <c r="E365" s="2" t="s">
        <v>745</v>
      </c>
      <c r="F365" s="2">
        <v>2014</v>
      </c>
      <c r="G365" s="20">
        <v>88</v>
      </c>
      <c r="H365" s="15">
        <v>10.99</v>
      </c>
    </row>
    <row r="366" spans="1:10" x14ac:dyDescent="0.2">
      <c r="A366" s="2" t="s">
        <v>850</v>
      </c>
      <c r="B366">
        <v>12</v>
      </c>
      <c r="C366" s="2" t="s">
        <v>129</v>
      </c>
      <c r="D366" s="1" t="s">
        <v>737</v>
      </c>
      <c r="E366" s="2" t="s">
        <v>738</v>
      </c>
      <c r="F366" s="2">
        <v>2014</v>
      </c>
      <c r="G366" s="20">
        <v>64</v>
      </c>
      <c r="H366" s="15">
        <v>9.99</v>
      </c>
    </row>
    <row r="367" spans="1:10" x14ac:dyDescent="0.2">
      <c r="A367" s="2" t="s">
        <v>851</v>
      </c>
      <c r="B367">
        <v>12</v>
      </c>
      <c r="C367" s="2" t="s">
        <v>129</v>
      </c>
      <c r="D367" s="1" t="s">
        <v>737</v>
      </c>
      <c r="E367" s="2" t="s">
        <v>265</v>
      </c>
      <c r="F367" s="2">
        <v>2014</v>
      </c>
      <c r="G367" s="20">
        <v>64</v>
      </c>
      <c r="H367" s="15">
        <v>9.99</v>
      </c>
    </row>
    <row r="368" spans="1:10" x14ac:dyDescent="0.2">
      <c r="A368" s="2" t="s">
        <v>878</v>
      </c>
      <c r="B368">
        <v>12</v>
      </c>
      <c r="C368" s="2" t="s">
        <v>129</v>
      </c>
      <c r="D368" s="1" t="s">
        <v>737</v>
      </c>
      <c r="E368" s="2" t="s">
        <v>522</v>
      </c>
      <c r="F368" s="2">
        <v>2014</v>
      </c>
      <c r="G368" s="20">
        <v>64</v>
      </c>
      <c r="H368" s="15">
        <v>9.99</v>
      </c>
    </row>
    <row r="369" spans="1:8" x14ac:dyDescent="0.2">
      <c r="A369" s="2" t="s">
        <v>852</v>
      </c>
      <c r="B369">
        <v>12</v>
      </c>
      <c r="C369" s="2" t="s">
        <v>129</v>
      </c>
      <c r="D369" s="1" t="s">
        <v>853</v>
      </c>
      <c r="E369" s="2" t="s">
        <v>854</v>
      </c>
      <c r="F369" s="2">
        <v>2015</v>
      </c>
      <c r="G369" s="20">
        <v>108</v>
      </c>
      <c r="H369" s="15">
        <v>12.99</v>
      </c>
    </row>
    <row r="370" spans="1:8" x14ac:dyDescent="0.2">
      <c r="A370" s="2" t="s">
        <v>855</v>
      </c>
      <c r="B370">
        <v>12</v>
      </c>
      <c r="C370" s="2" t="s">
        <v>129</v>
      </c>
      <c r="D370" s="1" t="s">
        <v>856</v>
      </c>
      <c r="E370" s="2" t="s">
        <v>857</v>
      </c>
      <c r="F370" s="2">
        <v>2014</v>
      </c>
      <c r="G370" s="20">
        <v>128</v>
      </c>
      <c r="H370" s="15">
        <v>15.99</v>
      </c>
    </row>
    <row r="371" spans="1:8" x14ac:dyDescent="0.2">
      <c r="A371" s="2" t="s">
        <v>859</v>
      </c>
      <c r="B371">
        <v>12</v>
      </c>
      <c r="C371" s="2" t="s">
        <v>129</v>
      </c>
      <c r="D371" s="1" t="s">
        <v>566</v>
      </c>
      <c r="E371" s="2" t="s">
        <v>257</v>
      </c>
      <c r="G371" s="20">
        <v>139</v>
      </c>
      <c r="H371" s="15">
        <v>13.99</v>
      </c>
    </row>
    <row r="372" spans="1:8" x14ac:dyDescent="0.2">
      <c r="A372" s="2" t="s">
        <v>860</v>
      </c>
      <c r="B372">
        <v>6</v>
      </c>
      <c r="C372" s="2" t="s">
        <v>861</v>
      </c>
      <c r="D372" s="1" t="s">
        <v>566</v>
      </c>
      <c r="E372" s="2" t="s">
        <v>257</v>
      </c>
      <c r="G372" s="20">
        <v>120</v>
      </c>
      <c r="H372" s="15">
        <v>27.99</v>
      </c>
    </row>
    <row r="373" spans="1:8" x14ac:dyDescent="0.2">
      <c r="A373" s="2" t="s">
        <v>862</v>
      </c>
      <c r="B373">
        <v>6</v>
      </c>
      <c r="C373" s="2" t="s">
        <v>129</v>
      </c>
      <c r="D373" s="1" t="s">
        <v>863</v>
      </c>
      <c r="E373" s="2" t="s">
        <v>864</v>
      </c>
      <c r="G373" s="20">
        <v>210</v>
      </c>
      <c r="H373" s="15">
        <v>46.99</v>
      </c>
    </row>
    <row r="374" spans="1:8" x14ac:dyDescent="0.2">
      <c r="A374" s="2" t="s">
        <v>865</v>
      </c>
      <c r="B374">
        <v>6</v>
      </c>
      <c r="C374" s="2" t="s">
        <v>129</v>
      </c>
      <c r="D374" s="1" t="s">
        <v>863</v>
      </c>
      <c r="E374" s="2" t="s">
        <v>866</v>
      </c>
      <c r="G374" s="20">
        <v>210</v>
      </c>
      <c r="H374" s="15">
        <v>46.99</v>
      </c>
    </row>
    <row r="375" spans="1:8" x14ac:dyDescent="0.2">
      <c r="A375" s="2" t="s">
        <v>867</v>
      </c>
      <c r="B375">
        <v>6</v>
      </c>
      <c r="C375" s="2" t="s">
        <v>129</v>
      </c>
      <c r="D375" s="1" t="s">
        <v>863</v>
      </c>
      <c r="E375" s="2" t="s">
        <v>868</v>
      </c>
      <c r="G375" s="20">
        <v>210</v>
      </c>
      <c r="H375" s="15">
        <v>46.99</v>
      </c>
    </row>
    <row r="376" spans="1:8" x14ac:dyDescent="0.2">
      <c r="A376" s="2" t="s">
        <v>869</v>
      </c>
      <c r="B376">
        <v>6</v>
      </c>
      <c r="C376" s="2" t="s">
        <v>129</v>
      </c>
      <c r="D376" s="1" t="s">
        <v>863</v>
      </c>
      <c r="E376" s="2" t="s">
        <v>870</v>
      </c>
      <c r="G376" s="20">
        <v>210</v>
      </c>
      <c r="H376" s="15">
        <v>46.99</v>
      </c>
    </row>
    <row r="377" spans="1:8" x14ac:dyDescent="0.2">
      <c r="A377" s="2" t="s">
        <v>871</v>
      </c>
      <c r="B377">
        <v>6</v>
      </c>
      <c r="C377" s="2" t="s">
        <v>129</v>
      </c>
      <c r="D377" s="1" t="s">
        <v>863</v>
      </c>
      <c r="E377" s="2" t="s">
        <v>872</v>
      </c>
      <c r="G377" s="20">
        <v>210</v>
      </c>
      <c r="H377" s="15">
        <v>46.99</v>
      </c>
    </row>
    <row r="378" spans="1:8" x14ac:dyDescent="0.2">
      <c r="A378" s="2" t="s">
        <v>873</v>
      </c>
      <c r="B378">
        <v>6</v>
      </c>
      <c r="C378" s="2" t="s">
        <v>129</v>
      </c>
      <c r="D378" s="1" t="s">
        <v>863</v>
      </c>
      <c r="E378" s="2" t="s">
        <v>874</v>
      </c>
      <c r="G378" s="20">
        <v>158</v>
      </c>
      <c r="H378" s="15">
        <v>34.99</v>
      </c>
    </row>
    <row r="379" spans="1:8" x14ac:dyDescent="0.2">
      <c r="A379" s="2" t="s">
        <v>1027</v>
      </c>
      <c r="B379">
        <v>6</v>
      </c>
      <c r="C379" s="2" t="s">
        <v>129</v>
      </c>
      <c r="D379" s="1" t="s">
        <v>863</v>
      </c>
      <c r="E379" s="2" t="s">
        <v>1028</v>
      </c>
      <c r="G379" s="20">
        <v>158</v>
      </c>
      <c r="H379" s="15">
        <v>34.99</v>
      </c>
    </row>
    <row r="380" spans="1:8" x14ac:dyDescent="0.2">
      <c r="A380" s="2" t="s">
        <v>875</v>
      </c>
      <c r="B380">
        <v>6</v>
      </c>
      <c r="C380" s="2" t="s">
        <v>129</v>
      </c>
      <c r="D380" s="1" t="s">
        <v>876</v>
      </c>
      <c r="E380" s="2" t="s">
        <v>877</v>
      </c>
      <c r="F380">
        <v>2015</v>
      </c>
      <c r="G380" s="20">
        <v>75</v>
      </c>
      <c r="H380" s="15">
        <v>17.989999999999998</v>
      </c>
    </row>
    <row r="381" spans="1:8" x14ac:dyDescent="0.2">
      <c r="A381" s="2" t="s">
        <v>879</v>
      </c>
      <c r="B381">
        <v>12</v>
      </c>
      <c r="C381" s="2" t="s">
        <v>129</v>
      </c>
      <c r="D381" s="1" t="s">
        <v>880</v>
      </c>
      <c r="E381" s="2" t="s">
        <v>324</v>
      </c>
      <c r="F381">
        <v>2015</v>
      </c>
      <c r="G381" s="20">
        <v>110</v>
      </c>
      <c r="H381" s="15">
        <v>12.99</v>
      </c>
    </row>
    <row r="382" spans="1:8" x14ac:dyDescent="0.2">
      <c r="A382" s="2" t="s">
        <v>881</v>
      </c>
      <c r="B382">
        <v>12</v>
      </c>
      <c r="C382" s="2" t="s">
        <v>129</v>
      </c>
      <c r="D382" s="1" t="s">
        <v>882</v>
      </c>
      <c r="E382" s="2" t="s">
        <v>607</v>
      </c>
      <c r="F382">
        <v>2015</v>
      </c>
      <c r="G382" s="20">
        <v>132</v>
      </c>
      <c r="H382" s="15">
        <v>15.99</v>
      </c>
    </row>
    <row r="383" spans="1:8" x14ac:dyDescent="0.2">
      <c r="A383" s="2" t="s">
        <v>934</v>
      </c>
      <c r="B383">
        <v>12</v>
      </c>
      <c r="C383" s="2" t="s">
        <v>129</v>
      </c>
      <c r="D383" s="1" t="s">
        <v>935</v>
      </c>
      <c r="E383" s="2" t="s">
        <v>761</v>
      </c>
      <c r="F383" t="s">
        <v>68</v>
      </c>
      <c r="G383" s="20">
        <v>200</v>
      </c>
      <c r="H383" s="15">
        <v>24.99</v>
      </c>
    </row>
    <row r="384" spans="1:8" x14ac:dyDescent="0.2">
      <c r="A384" s="2" t="s">
        <v>883</v>
      </c>
      <c r="B384">
        <v>12</v>
      </c>
      <c r="C384" s="2" t="s">
        <v>129</v>
      </c>
      <c r="D384" s="1" t="s">
        <v>884</v>
      </c>
      <c r="E384" s="2" t="s">
        <v>265</v>
      </c>
      <c r="F384">
        <v>2013</v>
      </c>
      <c r="G384" s="20">
        <v>136</v>
      </c>
      <c r="H384" s="15">
        <v>16.989999999999998</v>
      </c>
    </row>
    <row r="385" spans="1:8" x14ac:dyDescent="0.2">
      <c r="A385" s="2" t="s">
        <v>885</v>
      </c>
      <c r="B385">
        <v>12</v>
      </c>
      <c r="C385" s="2" t="s">
        <v>129</v>
      </c>
      <c r="D385" s="1" t="s">
        <v>884</v>
      </c>
      <c r="E385" s="2" t="s">
        <v>324</v>
      </c>
      <c r="F385">
        <v>2013</v>
      </c>
      <c r="G385" s="20">
        <v>115</v>
      </c>
      <c r="H385" s="15">
        <v>13.99</v>
      </c>
    </row>
    <row r="386" spans="1:8" x14ac:dyDescent="0.2">
      <c r="A386" s="2" t="s">
        <v>886</v>
      </c>
      <c r="B386">
        <v>12</v>
      </c>
      <c r="C386" s="2" t="s">
        <v>129</v>
      </c>
      <c r="D386" s="1" t="s">
        <v>884</v>
      </c>
      <c r="E386" s="2" t="s">
        <v>95</v>
      </c>
      <c r="F386">
        <v>2012</v>
      </c>
      <c r="G386" s="20">
        <v>166</v>
      </c>
      <c r="H386" s="15">
        <v>19.989999999999998</v>
      </c>
    </row>
    <row r="387" spans="1:8" x14ac:dyDescent="0.2">
      <c r="A387" s="2" t="s">
        <v>887</v>
      </c>
      <c r="B387">
        <v>12</v>
      </c>
      <c r="C387" s="2" t="s">
        <v>129</v>
      </c>
      <c r="D387" s="1" t="s">
        <v>884</v>
      </c>
      <c r="E387" s="2" t="s">
        <v>758</v>
      </c>
      <c r="F387">
        <v>2012</v>
      </c>
      <c r="G387" s="20">
        <v>160</v>
      </c>
      <c r="H387" s="15">
        <v>19.989999999999998</v>
      </c>
    </row>
    <row r="388" spans="1:8" x14ac:dyDescent="0.2">
      <c r="A388" s="2" t="s">
        <v>888</v>
      </c>
      <c r="B388">
        <v>12</v>
      </c>
      <c r="C388" s="2" t="s">
        <v>129</v>
      </c>
      <c r="D388" s="1" t="s">
        <v>889</v>
      </c>
      <c r="E388" s="2" t="s">
        <v>265</v>
      </c>
      <c r="G388" s="20">
        <v>76</v>
      </c>
      <c r="H388" s="15">
        <v>9.99</v>
      </c>
    </row>
    <row r="389" spans="1:8" x14ac:dyDescent="0.2">
      <c r="A389" s="2" t="s">
        <v>890</v>
      </c>
      <c r="B389">
        <v>12</v>
      </c>
      <c r="C389" s="2" t="s">
        <v>129</v>
      </c>
      <c r="D389" s="1" t="s">
        <v>889</v>
      </c>
      <c r="E389" s="2" t="s">
        <v>95</v>
      </c>
      <c r="G389" s="20">
        <v>76</v>
      </c>
      <c r="H389" s="15">
        <v>9.99</v>
      </c>
    </row>
    <row r="390" spans="1:8" x14ac:dyDescent="0.2">
      <c r="A390" s="2" t="s">
        <v>891</v>
      </c>
      <c r="B390">
        <v>6</v>
      </c>
      <c r="C390" s="2" t="s">
        <v>112</v>
      </c>
      <c r="D390" s="1" t="s">
        <v>889</v>
      </c>
      <c r="E390" s="2" t="s">
        <v>265</v>
      </c>
      <c r="G390" s="20">
        <v>76</v>
      </c>
      <c r="H390" s="15">
        <v>18.989999999999998</v>
      </c>
    </row>
    <row r="391" spans="1:8" x14ac:dyDescent="0.2">
      <c r="A391" s="2" t="s">
        <v>892</v>
      </c>
      <c r="B391">
        <v>6</v>
      </c>
      <c r="C391" s="2" t="s">
        <v>112</v>
      </c>
      <c r="D391" s="1" t="s">
        <v>889</v>
      </c>
      <c r="E391" s="2" t="s">
        <v>95</v>
      </c>
      <c r="G391" s="20">
        <v>76</v>
      </c>
      <c r="H391" s="15">
        <v>18.989999999999998</v>
      </c>
    </row>
    <row r="392" spans="1:8" x14ac:dyDescent="0.2">
      <c r="A392" s="2" t="s">
        <v>893</v>
      </c>
      <c r="B392">
        <v>6</v>
      </c>
      <c r="C392" s="2" t="s">
        <v>112</v>
      </c>
      <c r="D392" s="1" t="s">
        <v>894</v>
      </c>
      <c r="E392" s="2" t="s">
        <v>709</v>
      </c>
      <c r="G392" s="20">
        <v>56</v>
      </c>
      <c r="H392" s="15">
        <v>13.99</v>
      </c>
    </row>
    <row r="393" spans="1:8" x14ac:dyDescent="0.2">
      <c r="A393" s="2" t="s">
        <v>895</v>
      </c>
      <c r="B393">
        <v>6</v>
      </c>
      <c r="C393" s="2" t="s">
        <v>112</v>
      </c>
      <c r="D393" s="1" t="s">
        <v>894</v>
      </c>
      <c r="E393" s="2" t="s">
        <v>896</v>
      </c>
      <c r="G393" s="20">
        <v>56</v>
      </c>
      <c r="H393" s="15">
        <v>13.99</v>
      </c>
    </row>
    <row r="394" spans="1:8" x14ac:dyDescent="0.2">
      <c r="A394" s="2" t="s">
        <v>897</v>
      </c>
      <c r="B394">
        <v>12</v>
      </c>
      <c r="C394" s="2" t="s">
        <v>129</v>
      </c>
      <c r="D394" s="1" t="s">
        <v>898</v>
      </c>
      <c r="E394" s="2" t="s">
        <v>899</v>
      </c>
      <c r="F394">
        <v>2009</v>
      </c>
      <c r="G394" s="20">
        <v>926</v>
      </c>
      <c r="H394" s="15">
        <v>115.99</v>
      </c>
    </row>
    <row r="395" spans="1:8" x14ac:dyDescent="0.2">
      <c r="A395" s="2" t="s">
        <v>900</v>
      </c>
      <c r="B395">
        <v>12</v>
      </c>
      <c r="C395" s="2" t="s">
        <v>129</v>
      </c>
      <c r="D395" s="1" t="s">
        <v>901</v>
      </c>
      <c r="E395" s="2" t="s">
        <v>902</v>
      </c>
      <c r="F395">
        <v>2009</v>
      </c>
      <c r="G395" s="20">
        <v>500</v>
      </c>
      <c r="H395" s="15">
        <v>62.99</v>
      </c>
    </row>
    <row r="396" spans="1:8" x14ac:dyDescent="0.2">
      <c r="A396" s="2" t="s">
        <v>903</v>
      </c>
      <c r="B396">
        <v>12</v>
      </c>
      <c r="C396" s="2" t="s">
        <v>904</v>
      </c>
      <c r="D396" s="1" t="s">
        <v>905</v>
      </c>
      <c r="E396" s="2" t="s">
        <v>906</v>
      </c>
      <c r="F396">
        <v>2010</v>
      </c>
      <c r="G396" s="20">
        <v>744</v>
      </c>
      <c r="H396" s="15">
        <v>92.99</v>
      </c>
    </row>
    <row r="397" spans="1:8" x14ac:dyDescent="0.2">
      <c r="A397" s="2" t="s">
        <v>907</v>
      </c>
      <c r="B397">
        <v>12</v>
      </c>
      <c r="C397" s="2" t="s">
        <v>129</v>
      </c>
      <c r="D397" s="1" t="s">
        <v>908</v>
      </c>
      <c r="E397" s="2" t="s">
        <v>265</v>
      </c>
      <c r="F397">
        <v>2013</v>
      </c>
      <c r="G397" s="20">
        <v>252</v>
      </c>
      <c r="H397" s="15">
        <v>31.99</v>
      </c>
    </row>
    <row r="398" spans="1:8" x14ac:dyDescent="0.2">
      <c r="A398" s="2" t="s">
        <v>909</v>
      </c>
      <c r="B398">
        <v>12</v>
      </c>
      <c r="C398" s="2" t="s">
        <v>129</v>
      </c>
      <c r="D398" s="1" t="s">
        <v>908</v>
      </c>
      <c r="E398" s="2" t="s">
        <v>910</v>
      </c>
      <c r="F398">
        <v>2012</v>
      </c>
      <c r="G398" s="20">
        <v>225</v>
      </c>
      <c r="H398" s="15">
        <v>27.99</v>
      </c>
    </row>
    <row r="399" spans="1:8" x14ac:dyDescent="0.2">
      <c r="A399" s="2" t="s">
        <v>911</v>
      </c>
      <c r="B399">
        <v>12</v>
      </c>
      <c r="C399" s="2" t="s">
        <v>129</v>
      </c>
      <c r="D399" s="1" t="s">
        <v>908</v>
      </c>
      <c r="E399" s="2" t="s">
        <v>912</v>
      </c>
      <c r="F399">
        <v>2012</v>
      </c>
      <c r="G399" s="20">
        <v>365</v>
      </c>
      <c r="H399" s="15">
        <v>45.99</v>
      </c>
    </row>
    <row r="400" spans="1:8" x14ac:dyDescent="0.2">
      <c r="A400" s="2" t="s">
        <v>913</v>
      </c>
      <c r="B400">
        <v>12</v>
      </c>
      <c r="C400" s="2" t="s">
        <v>129</v>
      </c>
      <c r="D400" s="1" t="s">
        <v>908</v>
      </c>
      <c r="E400" s="2" t="s">
        <v>914</v>
      </c>
      <c r="F400">
        <v>2011</v>
      </c>
      <c r="G400" s="20">
        <v>384</v>
      </c>
      <c r="H400" s="15">
        <v>47.99</v>
      </c>
    </row>
    <row r="401" spans="1:10" x14ac:dyDescent="0.2">
      <c r="A401" s="2" t="s">
        <v>915</v>
      </c>
      <c r="B401">
        <v>12</v>
      </c>
      <c r="C401" s="2" t="s">
        <v>129</v>
      </c>
      <c r="D401" s="1" t="s">
        <v>908</v>
      </c>
      <c r="E401" s="2" t="s">
        <v>916</v>
      </c>
      <c r="F401">
        <v>2014</v>
      </c>
      <c r="G401" s="20">
        <v>284</v>
      </c>
      <c r="H401" s="15">
        <v>35.99</v>
      </c>
    </row>
    <row r="402" spans="1:10" x14ac:dyDescent="0.2">
      <c r="A402" s="2" t="s">
        <v>917</v>
      </c>
      <c r="B402">
        <v>12</v>
      </c>
      <c r="C402" s="2" t="s">
        <v>129</v>
      </c>
      <c r="D402" s="1" t="s">
        <v>908</v>
      </c>
      <c r="E402" s="2" t="s">
        <v>918</v>
      </c>
      <c r="F402">
        <v>2014</v>
      </c>
      <c r="G402" s="20">
        <v>180</v>
      </c>
      <c r="H402" s="15">
        <v>22.99</v>
      </c>
    </row>
    <row r="403" spans="1:10" x14ac:dyDescent="0.2">
      <c r="A403" s="2" t="s">
        <v>919</v>
      </c>
      <c r="B403">
        <v>12</v>
      </c>
      <c r="C403" s="2" t="s">
        <v>129</v>
      </c>
      <c r="D403" s="1" t="s">
        <v>908</v>
      </c>
      <c r="E403" s="2" t="s">
        <v>920</v>
      </c>
      <c r="F403">
        <v>2015</v>
      </c>
      <c r="G403" s="20">
        <v>168</v>
      </c>
      <c r="H403" s="15">
        <v>20.99</v>
      </c>
    </row>
    <row r="404" spans="1:10" x14ac:dyDescent="0.2">
      <c r="A404" s="2" t="s">
        <v>936</v>
      </c>
      <c r="B404">
        <v>12</v>
      </c>
      <c r="C404" s="2" t="s">
        <v>939</v>
      </c>
      <c r="D404" s="1" t="s">
        <v>937</v>
      </c>
      <c r="E404" s="2" t="s">
        <v>938</v>
      </c>
      <c r="F404" t="s">
        <v>68</v>
      </c>
      <c r="G404" s="20">
        <v>66</v>
      </c>
      <c r="H404" s="15">
        <v>7.99</v>
      </c>
    </row>
    <row r="405" spans="1:10" x14ac:dyDescent="0.2">
      <c r="A405" s="2" t="s">
        <v>940</v>
      </c>
      <c r="B405">
        <v>6</v>
      </c>
      <c r="C405" s="2" t="s">
        <v>129</v>
      </c>
      <c r="D405" s="1" t="s">
        <v>937</v>
      </c>
      <c r="E405" s="2" t="s">
        <v>938</v>
      </c>
      <c r="F405" t="s">
        <v>68</v>
      </c>
      <c r="G405" s="20">
        <v>70</v>
      </c>
      <c r="H405" s="15">
        <v>16.989999999999998</v>
      </c>
    </row>
    <row r="406" spans="1:10" x14ac:dyDescent="0.2">
      <c r="A406" s="2" t="s">
        <v>925</v>
      </c>
      <c r="B406">
        <v>12</v>
      </c>
      <c r="C406" s="2" t="s">
        <v>129</v>
      </c>
      <c r="D406" s="1" t="s">
        <v>926</v>
      </c>
      <c r="E406" s="2" t="s">
        <v>248</v>
      </c>
      <c r="F406">
        <v>2012</v>
      </c>
      <c r="G406" s="20">
        <v>144</v>
      </c>
      <c r="H406" s="15">
        <v>17.989999999999998</v>
      </c>
    </row>
    <row r="407" spans="1:10" x14ac:dyDescent="0.2">
      <c r="A407" s="2" t="s">
        <v>927</v>
      </c>
      <c r="B407">
        <v>12</v>
      </c>
      <c r="C407" s="2" t="s">
        <v>129</v>
      </c>
      <c r="D407" s="1" t="s">
        <v>926</v>
      </c>
      <c r="E407" s="2" t="s">
        <v>928</v>
      </c>
      <c r="F407">
        <v>2015</v>
      </c>
      <c r="G407" s="20">
        <v>144</v>
      </c>
      <c r="H407" s="15">
        <v>17.989999999999998</v>
      </c>
    </row>
    <row r="408" spans="1:10" x14ac:dyDescent="0.2">
      <c r="A408" s="2" t="s">
        <v>929</v>
      </c>
      <c r="B408">
        <v>12</v>
      </c>
      <c r="C408" s="2" t="s">
        <v>129</v>
      </c>
      <c r="D408" s="1" t="s">
        <v>926</v>
      </c>
      <c r="E408" s="2" t="s">
        <v>325</v>
      </c>
      <c r="F408">
        <v>2012</v>
      </c>
      <c r="G408" s="20">
        <v>182</v>
      </c>
      <c r="H408" s="15">
        <v>22.99</v>
      </c>
    </row>
    <row r="409" spans="1:10" x14ac:dyDescent="0.2">
      <c r="A409" s="12" t="s">
        <v>930</v>
      </c>
      <c r="B409" s="12">
        <v>12</v>
      </c>
      <c r="C409" s="25" t="s">
        <v>109</v>
      </c>
      <c r="D409" s="13" t="s">
        <v>97</v>
      </c>
      <c r="E409" s="13" t="s">
        <v>931</v>
      </c>
      <c r="F409" s="6">
        <v>2011</v>
      </c>
      <c r="G409" s="60">
        <v>25</v>
      </c>
      <c r="H409" s="66">
        <v>4.99</v>
      </c>
      <c r="I409" s="20"/>
    </row>
    <row r="410" spans="1:10" x14ac:dyDescent="0.2">
      <c r="A410" t="s">
        <v>932</v>
      </c>
      <c r="B410">
        <v>12</v>
      </c>
      <c r="C410" s="25" t="s">
        <v>109</v>
      </c>
      <c r="D410" s="1" t="s">
        <v>3</v>
      </c>
      <c r="E410" s="1" t="s">
        <v>933</v>
      </c>
      <c r="F410" s="2">
        <v>2012</v>
      </c>
      <c r="G410" s="60">
        <v>30</v>
      </c>
      <c r="H410" s="64">
        <v>4.99</v>
      </c>
      <c r="I410" s="20"/>
    </row>
    <row r="411" spans="1:10" x14ac:dyDescent="0.2">
      <c r="A411" s="2" t="s">
        <v>945</v>
      </c>
      <c r="B411">
        <v>12</v>
      </c>
      <c r="C411" s="30" t="s">
        <v>129</v>
      </c>
      <c r="D411" s="1" t="s">
        <v>472</v>
      </c>
      <c r="E411" s="2" t="s">
        <v>946</v>
      </c>
      <c r="F411">
        <v>2015</v>
      </c>
      <c r="G411" s="60">
        <v>242</v>
      </c>
      <c r="H411" s="64">
        <v>29.99</v>
      </c>
      <c r="I411" s="20"/>
    </row>
    <row r="412" spans="1:10" s="56" customFormat="1" x14ac:dyDescent="0.2">
      <c r="A412" s="55" t="s">
        <v>947</v>
      </c>
      <c r="B412" s="56">
        <v>12</v>
      </c>
      <c r="C412" s="67" t="s">
        <v>129</v>
      </c>
      <c r="D412" s="68" t="s">
        <v>948</v>
      </c>
      <c r="E412" s="55" t="s">
        <v>949</v>
      </c>
      <c r="F412" s="56">
        <v>2015</v>
      </c>
      <c r="G412" s="49">
        <v>136</v>
      </c>
      <c r="H412" s="49">
        <v>16.989999999999998</v>
      </c>
      <c r="I412" s="49"/>
      <c r="J412" s="49"/>
    </row>
    <row r="413" spans="1:10" s="56" customFormat="1" x14ac:dyDescent="0.2">
      <c r="A413" s="55" t="s">
        <v>950</v>
      </c>
      <c r="B413" s="56">
        <v>12</v>
      </c>
      <c r="C413" s="67" t="s">
        <v>129</v>
      </c>
      <c r="D413" s="68" t="s">
        <v>951</v>
      </c>
      <c r="E413" s="55" t="s">
        <v>952</v>
      </c>
      <c r="F413" s="56">
        <v>2014</v>
      </c>
      <c r="G413" s="49">
        <v>196</v>
      </c>
      <c r="H413" s="49">
        <v>24.99</v>
      </c>
      <c r="I413" s="49"/>
      <c r="J413" s="49"/>
    </row>
    <row r="414" spans="1:10" s="56" customFormat="1" x14ac:dyDescent="0.2">
      <c r="A414" s="55" t="s">
        <v>953</v>
      </c>
      <c r="B414" s="56">
        <v>6</v>
      </c>
      <c r="C414" s="67" t="s">
        <v>129</v>
      </c>
      <c r="D414" s="68" t="s">
        <v>954</v>
      </c>
      <c r="E414" s="55" t="s">
        <v>955</v>
      </c>
      <c r="F414" s="56">
        <v>2011</v>
      </c>
      <c r="G414" s="49">
        <v>250</v>
      </c>
      <c r="H414" s="49">
        <v>62.99</v>
      </c>
      <c r="I414" s="49"/>
      <c r="J414" s="49"/>
    </row>
    <row r="415" spans="1:10" s="56" customFormat="1" x14ac:dyDescent="0.2">
      <c r="A415" s="55" t="s">
        <v>956</v>
      </c>
      <c r="B415" s="56">
        <v>12</v>
      </c>
      <c r="C415" s="67" t="s">
        <v>129</v>
      </c>
      <c r="D415" s="68" t="s">
        <v>957</v>
      </c>
      <c r="E415" s="55" t="s">
        <v>958</v>
      </c>
      <c r="F415" s="56">
        <v>2010</v>
      </c>
      <c r="G415" s="49">
        <v>392</v>
      </c>
      <c r="H415" s="49">
        <v>48.99</v>
      </c>
      <c r="I415" s="49"/>
      <c r="J415" s="49"/>
    </row>
    <row r="416" spans="1:10" s="56" customFormat="1" x14ac:dyDescent="0.2">
      <c r="A416" s="55" t="s">
        <v>959</v>
      </c>
      <c r="B416" s="56">
        <v>12</v>
      </c>
      <c r="C416" s="67" t="s">
        <v>129</v>
      </c>
      <c r="D416" s="68" t="s">
        <v>962</v>
      </c>
      <c r="E416" s="55" t="s">
        <v>942</v>
      </c>
      <c r="F416" s="56">
        <v>2013</v>
      </c>
      <c r="G416" s="49">
        <v>92</v>
      </c>
      <c r="H416" s="49">
        <v>11.99</v>
      </c>
      <c r="I416" s="49"/>
      <c r="J416" s="49"/>
    </row>
    <row r="417" spans="1:10" s="56" customFormat="1" x14ac:dyDescent="0.2">
      <c r="A417" s="55" t="s">
        <v>960</v>
      </c>
      <c r="B417" s="56">
        <v>12</v>
      </c>
      <c r="C417" s="67" t="s">
        <v>129</v>
      </c>
      <c r="D417" s="68" t="s">
        <v>961</v>
      </c>
      <c r="E417" s="55" t="s">
        <v>842</v>
      </c>
      <c r="F417" s="56">
        <v>2014</v>
      </c>
      <c r="G417" s="49">
        <v>106</v>
      </c>
      <c r="H417" s="49">
        <v>12.99</v>
      </c>
      <c r="I417" s="49"/>
      <c r="J417" s="49"/>
    </row>
    <row r="418" spans="1:10" s="56" customFormat="1" x14ac:dyDescent="0.2">
      <c r="A418" s="55" t="s">
        <v>963</v>
      </c>
      <c r="B418" s="56">
        <v>12</v>
      </c>
      <c r="C418" s="67" t="s">
        <v>129</v>
      </c>
      <c r="D418" s="68" t="s">
        <v>97</v>
      </c>
      <c r="E418" s="55" t="s">
        <v>395</v>
      </c>
      <c r="F418" s="56">
        <v>2014</v>
      </c>
      <c r="G418" s="49">
        <v>78</v>
      </c>
      <c r="H418" s="49">
        <v>9.99</v>
      </c>
      <c r="I418" s="49"/>
      <c r="J418" s="49"/>
    </row>
    <row r="419" spans="1:10" x14ac:dyDescent="0.2">
      <c r="A419" s="2" t="s">
        <v>981</v>
      </c>
      <c r="B419">
        <v>12</v>
      </c>
      <c r="C419" s="2" t="s">
        <v>129</v>
      </c>
      <c r="D419" s="1" t="s">
        <v>982</v>
      </c>
      <c r="E419" s="2" t="s">
        <v>983</v>
      </c>
      <c r="F419">
        <v>2016</v>
      </c>
      <c r="G419" s="20">
        <v>156</v>
      </c>
      <c r="H419" s="15">
        <v>17.989999999999998</v>
      </c>
    </row>
    <row r="420" spans="1:10" x14ac:dyDescent="0.2">
      <c r="A420" s="2" t="s">
        <v>984</v>
      </c>
      <c r="B420">
        <v>12</v>
      </c>
      <c r="C420" s="2" t="s">
        <v>129</v>
      </c>
      <c r="D420" s="1" t="s">
        <v>985</v>
      </c>
      <c r="E420" s="2" t="s">
        <v>986</v>
      </c>
      <c r="F420" t="s">
        <v>68</v>
      </c>
      <c r="G420" s="20">
        <v>100</v>
      </c>
      <c r="H420" s="15">
        <v>11.99</v>
      </c>
    </row>
    <row r="421" spans="1:10" x14ac:dyDescent="0.2">
      <c r="A421" s="2" t="s">
        <v>987</v>
      </c>
      <c r="B421">
        <v>12</v>
      </c>
      <c r="C421" s="2" t="s">
        <v>129</v>
      </c>
      <c r="D421" s="1" t="s">
        <v>988</v>
      </c>
      <c r="E421" s="2" t="s">
        <v>324</v>
      </c>
      <c r="F421" t="s">
        <v>68</v>
      </c>
      <c r="G421" s="20">
        <v>104</v>
      </c>
      <c r="H421" s="15">
        <v>12.99</v>
      </c>
    </row>
    <row r="422" spans="1:10" x14ac:dyDescent="0.2">
      <c r="A422" s="2" t="s">
        <v>989</v>
      </c>
      <c r="B422">
        <v>12</v>
      </c>
      <c r="C422" s="2" t="s">
        <v>129</v>
      </c>
      <c r="D422" s="1" t="s">
        <v>990</v>
      </c>
      <c r="E422" s="2" t="s">
        <v>991</v>
      </c>
      <c r="F422" t="s">
        <v>68</v>
      </c>
      <c r="G422" s="20">
        <v>101</v>
      </c>
      <c r="H422" s="15">
        <v>12.99</v>
      </c>
    </row>
    <row r="423" spans="1:10" x14ac:dyDescent="0.2">
      <c r="A423" s="2" t="s">
        <v>992</v>
      </c>
      <c r="B423">
        <v>12</v>
      </c>
      <c r="C423" s="2" t="s">
        <v>129</v>
      </c>
      <c r="D423" s="1" t="s">
        <v>993</v>
      </c>
      <c r="E423" s="2" t="s">
        <v>725</v>
      </c>
      <c r="F423" t="s">
        <v>68</v>
      </c>
      <c r="G423" s="20">
        <v>118</v>
      </c>
      <c r="H423" s="15">
        <v>14.99</v>
      </c>
    </row>
    <row r="424" spans="1:10" x14ac:dyDescent="0.2">
      <c r="A424" s="2" t="s">
        <v>994</v>
      </c>
      <c r="B424">
        <v>12</v>
      </c>
      <c r="C424" s="2" t="s">
        <v>129</v>
      </c>
      <c r="D424" s="1" t="s">
        <v>995</v>
      </c>
      <c r="E424" s="2" t="s">
        <v>323</v>
      </c>
      <c r="F424" t="s">
        <v>68</v>
      </c>
      <c r="G424" s="20">
        <v>111</v>
      </c>
      <c r="H424" s="15">
        <v>13.99</v>
      </c>
    </row>
    <row r="425" spans="1:10" x14ac:dyDescent="0.2">
      <c r="A425" s="2" t="s">
        <v>998</v>
      </c>
      <c r="B425">
        <v>12</v>
      </c>
      <c r="C425" s="2" t="s">
        <v>129</v>
      </c>
      <c r="D425" s="1" t="s">
        <v>996</v>
      </c>
      <c r="E425" s="2" t="s">
        <v>997</v>
      </c>
      <c r="F425" t="s">
        <v>68</v>
      </c>
      <c r="G425" s="20">
        <v>137</v>
      </c>
      <c r="H425" s="15">
        <v>16.989999999999998</v>
      </c>
    </row>
    <row r="426" spans="1:10" x14ac:dyDescent="0.2">
      <c r="A426" s="2" t="s">
        <v>999</v>
      </c>
      <c r="B426">
        <v>12</v>
      </c>
      <c r="C426" s="2" t="s">
        <v>129</v>
      </c>
      <c r="D426" s="1" t="s">
        <v>1000</v>
      </c>
      <c r="E426" s="2" t="s">
        <v>986</v>
      </c>
      <c r="F426" t="s">
        <v>68</v>
      </c>
      <c r="G426" s="20">
        <v>104</v>
      </c>
      <c r="H426" s="15">
        <v>12.99</v>
      </c>
    </row>
    <row r="427" spans="1:10" x14ac:dyDescent="0.2">
      <c r="A427" s="2" t="s">
        <v>1001</v>
      </c>
      <c r="B427">
        <v>12</v>
      </c>
      <c r="C427" s="2" t="s">
        <v>129</v>
      </c>
      <c r="D427" s="1" t="s">
        <v>1002</v>
      </c>
      <c r="E427" s="2" t="s">
        <v>380</v>
      </c>
      <c r="G427" s="20">
        <v>92</v>
      </c>
      <c r="H427" s="15">
        <v>11.99</v>
      </c>
    </row>
    <row r="428" spans="1:10" x14ac:dyDescent="0.2">
      <c r="A428" s="2" t="s">
        <v>1003</v>
      </c>
      <c r="B428">
        <v>12</v>
      </c>
      <c r="C428" s="2" t="s">
        <v>129</v>
      </c>
      <c r="D428" s="1" t="s">
        <v>1004</v>
      </c>
      <c r="E428" s="2" t="s">
        <v>324</v>
      </c>
      <c r="F428">
        <v>2016</v>
      </c>
      <c r="G428" s="20">
        <v>126</v>
      </c>
      <c r="H428" s="15">
        <v>15.99</v>
      </c>
    </row>
    <row r="429" spans="1:10" x14ac:dyDescent="0.2">
      <c r="A429" s="2" t="s">
        <v>1005</v>
      </c>
      <c r="B429">
        <v>12</v>
      </c>
      <c r="C429" s="2" t="s">
        <v>129</v>
      </c>
      <c r="D429" s="1" t="s">
        <v>1006</v>
      </c>
      <c r="E429" s="2" t="s">
        <v>496</v>
      </c>
      <c r="G429" s="20">
        <v>92</v>
      </c>
      <c r="H429" s="15">
        <v>11.99</v>
      </c>
    </row>
    <row r="430" spans="1:10" x14ac:dyDescent="0.2">
      <c r="A430" s="2" t="s">
        <v>1007</v>
      </c>
      <c r="B430">
        <v>12</v>
      </c>
      <c r="C430" s="2" t="s">
        <v>129</v>
      </c>
      <c r="D430" s="1" t="s">
        <v>1006</v>
      </c>
      <c r="E430" s="2" t="s">
        <v>1008</v>
      </c>
      <c r="G430" s="20">
        <v>104</v>
      </c>
      <c r="H430" s="15">
        <v>12.99</v>
      </c>
    </row>
    <row r="431" spans="1:10" x14ac:dyDescent="0.2">
      <c r="A431" s="2" t="s">
        <v>1009</v>
      </c>
      <c r="B431">
        <v>12</v>
      </c>
      <c r="C431" s="2" t="s">
        <v>129</v>
      </c>
      <c r="D431" s="1" t="s">
        <v>1006</v>
      </c>
      <c r="E431" s="2" t="s">
        <v>1010</v>
      </c>
      <c r="G431" s="20">
        <v>130</v>
      </c>
      <c r="H431" s="15">
        <v>15.99</v>
      </c>
    </row>
    <row r="432" spans="1:10" x14ac:dyDescent="0.2">
      <c r="A432" s="2" t="s">
        <v>1011</v>
      </c>
      <c r="B432">
        <v>12</v>
      </c>
      <c r="C432" s="2" t="s">
        <v>129</v>
      </c>
      <c r="D432" s="1" t="s">
        <v>1012</v>
      </c>
      <c r="E432" s="2" t="s">
        <v>1099</v>
      </c>
      <c r="G432" s="20">
        <v>104</v>
      </c>
      <c r="H432" s="15">
        <v>12.99</v>
      </c>
    </row>
    <row r="433" spans="1:9" x14ac:dyDescent="0.2">
      <c r="A433" s="2" t="s">
        <v>1013</v>
      </c>
      <c r="B433">
        <v>12</v>
      </c>
      <c r="C433" s="2" t="s">
        <v>129</v>
      </c>
      <c r="D433" s="1" t="s">
        <v>1012</v>
      </c>
      <c r="E433" s="2" t="s">
        <v>1100</v>
      </c>
      <c r="G433" s="20">
        <v>104</v>
      </c>
      <c r="H433" s="15">
        <v>12.99</v>
      </c>
    </row>
    <row r="434" spans="1:9" x14ac:dyDescent="0.2">
      <c r="A434" s="2" t="s">
        <v>1014</v>
      </c>
      <c r="B434">
        <v>12</v>
      </c>
      <c r="C434" s="2" t="s">
        <v>129</v>
      </c>
      <c r="D434" s="1" t="s">
        <v>1012</v>
      </c>
      <c r="E434" s="2" t="s">
        <v>1015</v>
      </c>
      <c r="G434" s="20">
        <v>96</v>
      </c>
      <c r="H434" s="15">
        <v>11.99</v>
      </c>
    </row>
    <row r="435" spans="1:9" x14ac:dyDescent="0.2">
      <c r="A435" s="2" t="s">
        <v>594</v>
      </c>
      <c r="B435">
        <v>12</v>
      </c>
      <c r="C435" s="25" t="s">
        <v>129</v>
      </c>
      <c r="D435" s="1" t="s">
        <v>595</v>
      </c>
      <c r="E435" t="s">
        <v>596</v>
      </c>
      <c r="F435">
        <v>2013</v>
      </c>
      <c r="G435" s="60">
        <v>96</v>
      </c>
      <c r="H435" s="64">
        <v>11.99</v>
      </c>
      <c r="I435" s="20"/>
    </row>
    <row r="436" spans="1:9" x14ac:dyDescent="0.2">
      <c r="A436" s="2" t="s">
        <v>511</v>
      </c>
      <c r="B436">
        <v>12</v>
      </c>
      <c r="C436" s="25" t="s">
        <v>109</v>
      </c>
      <c r="D436" s="1" t="s">
        <v>595</v>
      </c>
      <c r="E436" t="s">
        <v>249</v>
      </c>
      <c r="F436">
        <v>2014</v>
      </c>
      <c r="G436" s="60">
        <v>101</v>
      </c>
      <c r="H436" s="64">
        <v>12.99</v>
      </c>
      <c r="I436" s="20"/>
    </row>
    <row r="437" spans="1:9" x14ac:dyDescent="0.2">
      <c r="A437" s="2" t="s">
        <v>1016</v>
      </c>
      <c r="B437">
        <v>6</v>
      </c>
      <c r="C437" s="2" t="s">
        <v>129</v>
      </c>
      <c r="D437" s="1" t="s">
        <v>1017</v>
      </c>
      <c r="E437" s="2" t="s">
        <v>257</v>
      </c>
      <c r="G437" s="20">
        <v>127</v>
      </c>
      <c r="H437" s="15">
        <v>27.99</v>
      </c>
    </row>
    <row r="438" spans="1:9" x14ac:dyDescent="0.2">
      <c r="A438" s="2" t="s">
        <v>1018</v>
      </c>
      <c r="B438">
        <v>6</v>
      </c>
      <c r="C438" s="2" t="s">
        <v>129</v>
      </c>
      <c r="D438" s="1" t="s">
        <v>1019</v>
      </c>
      <c r="E438" s="2" t="s">
        <v>1020</v>
      </c>
      <c r="G438" s="20">
        <v>200</v>
      </c>
      <c r="H438" s="15">
        <v>44.99</v>
      </c>
    </row>
    <row r="439" spans="1:9" x14ac:dyDescent="0.2">
      <c r="A439" s="2" t="s">
        <v>1025</v>
      </c>
      <c r="B439">
        <v>12</v>
      </c>
      <c r="C439" s="2" t="s">
        <v>129</v>
      </c>
      <c r="D439" s="1" t="s">
        <v>1021</v>
      </c>
      <c r="E439" s="2" t="s">
        <v>1022</v>
      </c>
      <c r="G439" s="20">
        <v>163</v>
      </c>
      <c r="H439" s="15">
        <v>19.989999999999998</v>
      </c>
    </row>
    <row r="440" spans="1:9" x14ac:dyDescent="0.2">
      <c r="A440" s="2" t="s">
        <v>1026</v>
      </c>
      <c r="B440">
        <v>12</v>
      </c>
      <c r="C440" s="2" t="s">
        <v>129</v>
      </c>
      <c r="D440" s="1" t="s">
        <v>1023</v>
      </c>
      <c r="E440" s="2" t="s">
        <v>1024</v>
      </c>
      <c r="G440" s="20">
        <v>163</v>
      </c>
      <c r="H440" s="15">
        <v>19.989999999999998</v>
      </c>
    </row>
    <row r="441" spans="1:9" x14ac:dyDescent="0.2">
      <c r="A441" s="2" t="s">
        <v>1029</v>
      </c>
      <c r="B441">
        <v>12</v>
      </c>
      <c r="C441" s="2" t="s">
        <v>129</v>
      </c>
      <c r="D441" s="1" t="s">
        <v>1030</v>
      </c>
      <c r="E441" s="2" t="s">
        <v>1031</v>
      </c>
      <c r="G441" s="20">
        <v>146</v>
      </c>
      <c r="H441" s="15">
        <v>17.989999999999998</v>
      </c>
    </row>
    <row r="442" spans="1:9" x14ac:dyDescent="0.2">
      <c r="A442" s="2" t="s">
        <v>1032</v>
      </c>
      <c r="B442">
        <v>12</v>
      </c>
      <c r="C442" s="2" t="s">
        <v>129</v>
      </c>
      <c r="D442" s="1" t="s">
        <v>1030</v>
      </c>
      <c r="E442" s="2" t="s">
        <v>326</v>
      </c>
      <c r="G442" s="20">
        <v>110</v>
      </c>
      <c r="H442" s="15">
        <v>12.99</v>
      </c>
    </row>
    <row r="443" spans="1:9" x14ac:dyDescent="0.2">
      <c r="A443" s="2" t="s">
        <v>754</v>
      </c>
      <c r="B443">
        <v>12</v>
      </c>
      <c r="C443" t="s">
        <v>129</v>
      </c>
      <c r="D443" s="1" t="s">
        <v>755</v>
      </c>
      <c r="E443" s="2" t="s">
        <v>95</v>
      </c>
      <c r="F443" t="s">
        <v>68</v>
      </c>
      <c r="G443" s="60">
        <v>120</v>
      </c>
      <c r="H443" s="19">
        <v>14.99</v>
      </c>
    </row>
    <row r="444" spans="1:9" x14ac:dyDescent="0.2">
      <c r="A444" s="2" t="s">
        <v>756</v>
      </c>
      <c r="B444">
        <v>12</v>
      </c>
      <c r="C444" t="s">
        <v>129</v>
      </c>
      <c r="D444" s="1" t="s">
        <v>755</v>
      </c>
      <c r="E444" s="2" t="s">
        <v>325</v>
      </c>
      <c r="F444" t="s">
        <v>68</v>
      </c>
      <c r="G444" s="60">
        <v>120</v>
      </c>
      <c r="H444" s="19">
        <v>14.99</v>
      </c>
    </row>
    <row r="445" spans="1:9" x14ac:dyDescent="0.2">
      <c r="A445" s="2" t="s">
        <v>757</v>
      </c>
      <c r="B445">
        <v>12</v>
      </c>
      <c r="C445" t="s">
        <v>129</v>
      </c>
      <c r="D445" s="1" t="s">
        <v>755</v>
      </c>
      <c r="E445" s="2" t="s">
        <v>758</v>
      </c>
      <c r="F445" t="s">
        <v>68</v>
      </c>
      <c r="G445" s="60">
        <v>114</v>
      </c>
      <c r="H445" s="19">
        <v>13.99</v>
      </c>
    </row>
    <row r="446" spans="1:9" x14ac:dyDescent="0.2">
      <c r="A446" s="2" t="s">
        <v>759</v>
      </c>
      <c r="B446">
        <v>12</v>
      </c>
      <c r="C446" t="s">
        <v>129</v>
      </c>
      <c r="D446" s="1" t="s">
        <v>755</v>
      </c>
      <c r="E446" s="2" t="s">
        <v>265</v>
      </c>
      <c r="F446" t="s">
        <v>68</v>
      </c>
      <c r="G446" s="60">
        <v>114</v>
      </c>
      <c r="H446" s="19">
        <v>13.99</v>
      </c>
    </row>
    <row r="447" spans="1:9" x14ac:dyDescent="0.2">
      <c r="A447" s="2" t="s">
        <v>760</v>
      </c>
      <c r="B447">
        <v>12</v>
      </c>
      <c r="C447" t="s">
        <v>129</v>
      </c>
      <c r="D447" s="1" t="s">
        <v>755</v>
      </c>
      <c r="E447" s="2" t="s">
        <v>761</v>
      </c>
      <c r="F447" t="s">
        <v>68</v>
      </c>
      <c r="G447" s="60">
        <v>105</v>
      </c>
      <c r="H447" s="19">
        <v>12.99</v>
      </c>
    </row>
    <row r="448" spans="1:9" x14ac:dyDescent="0.2">
      <c r="A448" s="2" t="s">
        <v>1033</v>
      </c>
      <c r="B448">
        <v>12</v>
      </c>
      <c r="C448" t="s">
        <v>129</v>
      </c>
      <c r="D448" s="1" t="s">
        <v>1034</v>
      </c>
      <c r="E448" s="2" t="s">
        <v>1035</v>
      </c>
      <c r="G448" s="20">
        <v>320</v>
      </c>
      <c r="H448" s="15">
        <v>39.99</v>
      </c>
    </row>
    <row r="449" spans="1:10" x14ac:dyDescent="0.2">
      <c r="A449" s="2" t="s">
        <v>1036</v>
      </c>
      <c r="B449">
        <v>12</v>
      </c>
      <c r="C449" t="s">
        <v>129</v>
      </c>
      <c r="D449" s="1" t="s">
        <v>1034</v>
      </c>
      <c r="E449" s="2" t="s">
        <v>1037</v>
      </c>
      <c r="G449" s="20">
        <v>320</v>
      </c>
      <c r="H449" s="15">
        <v>39.99</v>
      </c>
    </row>
    <row r="450" spans="1:10" x14ac:dyDescent="0.2">
      <c r="A450" s="2" t="s">
        <v>1038</v>
      </c>
      <c r="B450">
        <v>12</v>
      </c>
      <c r="C450" t="s">
        <v>129</v>
      </c>
      <c r="D450" s="1" t="s">
        <v>1034</v>
      </c>
      <c r="E450" s="2" t="s">
        <v>1039</v>
      </c>
      <c r="G450" s="20">
        <v>520</v>
      </c>
      <c r="H450" s="15">
        <v>64.989999999999995</v>
      </c>
    </row>
    <row r="451" spans="1:10" x14ac:dyDescent="0.2">
      <c r="A451" s="2" t="s">
        <v>1040</v>
      </c>
      <c r="B451">
        <v>12</v>
      </c>
      <c r="C451" t="s">
        <v>129</v>
      </c>
      <c r="D451" s="1" t="s">
        <v>1041</v>
      </c>
      <c r="E451" s="2" t="s">
        <v>1042</v>
      </c>
      <c r="G451" s="20">
        <v>144</v>
      </c>
      <c r="H451" s="15">
        <v>17.989999999999998</v>
      </c>
    </row>
    <row r="452" spans="1:10" s="56" customFormat="1" x14ac:dyDescent="0.2">
      <c r="A452" s="55" t="s">
        <v>1043</v>
      </c>
      <c r="B452" s="56">
        <v>12</v>
      </c>
      <c r="C452" s="56" t="s">
        <v>129</v>
      </c>
      <c r="D452" s="68" t="s">
        <v>1044</v>
      </c>
      <c r="E452" s="56" t="s">
        <v>1045</v>
      </c>
      <c r="G452" s="49">
        <v>148</v>
      </c>
      <c r="H452" s="49">
        <v>17.989999999999998</v>
      </c>
      <c r="I452" s="49"/>
      <c r="J452" s="49"/>
    </row>
    <row r="453" spans="1:10" x14ac:dyDescent="0.2">
      <c r="A453" s="2" t="s">
        <v>979</v>
      </c>
      <c r="B453">
        <v>12</v>
      </c>
      <c r="C453" s="2" t="s">
        <v>129</v>
      </c>
      <c r="D453" s="1" t="s">
        <v>1046</v>
      </c>
      <c r="E453" s="2" t="s">
        <v>141</v>
      </c>
      <c r="F453" t="s">
        <v>68</v>
      </c>
      <c r="G453" s="20">
        <v>60</v>
      </c>
      <c r="H453" s="15">
        <v>6.99</v>
      </c>
    </row>
    <row r="454" spans="1:10" x14ac:dyDescent="0.2">
      <c r="A454" s="2" t="s">
        <v>608</v>
      </c>
      <c r="B454">
        <v>12</v>
      </c>
      <c r="C454" t="s">
        <v>129</v>
      </c>
      <c r="D454" s="1" t="s">
        <v>609</v>
      </c>
      <c r="E454" s="2" t="s">
        <v>610</v>
      </c>
      <c r="F454">
        <v>2015</v>
      </c>
      <c r="G454" s="60">
        <v>72</v>
      </c>
      <c r="H454" s="19">
        <v>11.99</v>
      </c>
    </row>
    <row r="455" spans="1:10" x14ac:dyDescent="0.2">
      <c r="A455" s="2" t="s">
        <v>184</v>
      </c>
      <c r="B455">
        <v>12</v>
      </c>
      <c r="C455" s="30" t="s">
        <v>129</v>
      </c>
      <c r="D455" s="1" t="s">
        <v>185</v>
      </c>
      <c r="E455" s="2" t="s">
        <v>186</v>
      </c>
      <c r="F455">
        <v>2012</v>
      </c>
      <c r="G455" s="60">
        <v>160</v>
      </c>
      <c r="H455" s="66">
        <v>23.99</v>
      </c>
      <c r="I455" s="20"/>
    </row>
    <row r="456" spans="1:10" x14ac:dyDescent="0.2">
      <c r="A456" s="2" t="s">
        <v>490</v>
      </c>
      <c r="B456">
        <v>12</v>
      </c>
      <c r="C456" s="30" t="s">
        <v>129</v>
      </c>
      <c r="D456" s="37" t="s">
        <v>487</v>
      </c>
      <c r="E456" s="2" t="s">
        <v>489</v>
      </c>
      <c r="F456">
        <v>2014</v>
      </c>
      <c r="G456" s="60">
        <v>48</v>
      </c>
      <c r="H456" s="64">
        <v>9.99</v>
      </c>
      <c r="I456" s="20"/>
    </row>
    <row r="457" spans="1:10" x14ac:dyDescent="0.2">
      <c r="A457" s="2" t="s">
        <v>1048</v>
      </c>
      <c r="B457">
        <v>12</v>
      </c>
      <c r="C457" t="s">
        <v>129</v>
      </c>
      <c r="D457" s="1" t="s">
        <v>1054</v>
      </c>
      <c r="E457" s="2" t="s">
        <v>912</v>
      </c>
      <c r="F457">
        <v>2012</v>
      </c>
      <c r="G457" s="20">
        <v>375</v>
      </c>
      <c r="H457" s="15">
        <v>46.99</v>
      </c>
    </row>
    <row r="458" spans="1:10" x14ac:dyDescent="0.2">
      <c r="A458" s="2" t="s">
        <v>1049</v>
      </c>
      <c r="B458">
        <v>12</v>
      </c>
      <c r="C458" t="s">
        <v>129</v>
      </c>
      <c r="D458" s="1" t="s">
        <v>1054</v>
      </c>
      <c r="E458" s="2" t="s">
        <v>912</v>
      </c>
      <c r="F458">
        <v>2013</v>
      </c>
      <c r="G458" s="20">
        <v>375</v>
      </c>
      <c r="H458" s="15">
        <v>46.99</v>
      </c>
    </row>
    <row r="459" spans="1:10" s="56" customFormat="1" x14ac:dyDescent="0.2">
      <c r="A459" s="55" t="s">
        <v>1050</v>
      </c>
      <c r="B459" s="56">
        <v>6</v>
      </c>
      <c r="C459" s="55" t="s">
        <v>129</v>
      </c>
      <c r="D459" s="68" t="s">
        <v>566</v>
      </c>
      <c r="E459" s="55" t="s">
        <v>1052</v>
      </c>
      <c r="G459" s="49">
        <v>78</v>
      </c>
      <c r="H459" s="49">
        <v>18.989999999999998</v>
      </c>
      <c r="I459" s="49"/>
      <c r="J459" s="49"/>
    </row>
    <row r="460" spans="1:10" s="56" customFormat="1" x14ac:dyDescent="0.2">
      <c r="A460" s="55" t="s">
        <v>1051</v>
      </c>
      <c r="B460" s="56">
        <v>12</v>
      </c>
      <c r="C460" s="55" t="s">
        <v>129</v>
      </c>
      <c r="D460" s="68" t="s">
        <v>566</v>
      </c>
      <c r="E460" s="55" t="s">
        <v>1053</v>
      </c>
      <c r="G460" s="49">
        <v>78</v>
      </c>
      <c r="H460" s="49">
        <v>18.989999999999998</v>
      </c>
      <c r="I460" s="49"/>
      <c r="J460" s="49"/>
    </row>
    <row r="461" spans="1:10" s="56" customFormat="1" x14ac:dyDescent="0.2">
      <c r="A461" s="55" t="s">
        <v>1057</v>
      </c>
      <c r="B461" s="56">
        <v>6</v>
      </c>
      <c r="C461" s="55" t="s">
        <v>129</v>
      </c>
      <c r="D461" s="68" t="s">
        <v>566</v>
      </c>
      <c r="E461" s="55" t="s">
        <v>1058</v>
      </c>
      <c r="G461" s="49">
        <v>120</v>
      </c>
      <c r="H461" s="49">
        <v>27.99</v>
      </c>
      <c r="I461" s="49"/>
      <c r="J461" s="49"/>
    </row>
    <row r="462" spans="1:10" s="56" customFormat="1" x14ac:dyDescent="0.2">
      <c r="A462" s="55" t="s">
        <v>1059</v>
      </c>
      <c r="B462" s="56">
        <v>6</v>
      </c>
      <c r="C462" s="55" t="s">
        <v>129</v>
      </c>
      <c r="D462" s="68" t="s">
        <v>566</v>
      </c>
      <c r="E462" s="55" t="s">
        <v>1060</v>
      </c>
      <c r="G462" s="49">
        <v>210</v>
      </c>
      <c r="H462" s="49">
        <v>36.99</v>
      </c>
      <c r="I462" s="49"/>
      <c r="J462" s="49"/>
    </row>
    <row r="463" spans="1:10" x14ac:dyDescent="0.2">
      <c r="A463" s="2" t="s">
        <v>979</v>
      </c>
      <c r="B463">
        <v>12</v>
      </c>
      <c r="C463" s="2" t="s">
        <v>129</v>
      </c>
      <c r="D463" s="1" t="s">
        <v>974</v>
      </c>
      <c r="E463" s="2" t="s">
        <v>522</v>
      </c>
      <c r="F463" t="s">
        <v>68</v>
      </c>
      <c r="G463" s="20">
        <v>96</v>
      </c>
      <c r="H463" s="15">
        <v>11.99</v>
      </c>
    </row>
    <row r="464" spans="1:10" x14ac:dyDescent="0.2">
      <c r="A464" s="2" t="s">
        <v>1062</v>
      </c>
      <c r="B464">
        <v>12</v>
      </c>
      <c r="C464" s="30" t="s">
        <v>129</v>
      </c>
      <c r="D464" s="1" t="s">
        <v>1063</v>
      </c>
      <c r="E464" s="2" t="s">
        <v>1064</v>
      </c>
      <c r="G464" s="20">
        <v>586</v>
      </c>
      <c r="H464" s="15">
        <v>73</v>
      </c>
    </row>
    <row r="465" spans="1:10" x14ac:dyDescent="0.2">
      <c r="A465" s="2" t="s">
        <v>1065</v>
      </c>
      <c r="B465">
        <v>12</v>
      </c>
      <c r="C465" s="30" t="s">
        <v>129</v>
      </c>
      <c r="D465" s="1" t="s">
        <v>1063</v>
      </c>
      <c r="E465" s="2" t="s">
        <v>1066</v>
      </c>
      <c r="G465" s="20">
        <v>424</v>
      </c>
      <c r="H465" s="15">
        <v>53</v>
      </c>
    </row>
    <row r="466" spans="1:10" x14ac:dyDescent="0.2">
      <c r="A466" s="2" t="s">
        <v>1067</v>
      </c>
      <c r="B466">
        <v>12</v>
      </c>
      <c r="C466" s="30" t="s">
        <v>129</v>
      </c>
      <c r="D466" s="1" t="s">
        <v>1063</v>
      </c>
      <c r="E466" s="2" t="s">
        <v>1068</v>
      </c>
      <c r="G466" s="20">
        <v>424</v>
      </c>
      <c r="H466" s="15">
        <v>53</v>
      </c>
    </row>
    <row r="467" spans="1:10" x14ac:dyDescent="0.2">
      <c r="A467" s="2" t="s">
        <v>1069</v>
      </c>
      <c r="B467">
        <v>12</v>
      </c>
      <c r="C467" s="30" t="s">
        <v>129</v>
      </c>
      <c r="D467" s="1" t="s">
        <v>1063</v>
      </c>
      <c r="E467" s="2" t="s">
        <v>209</v>
      </c>
      <c r="G467" s="20">
        <v>356</v>
      </c>
      <c r="H467" s="15">
        <v>45</v>
      </c>
    </row>
    <row r="468" spans="1:10" x14ac:dyDescent="0.2">
      <c r="A468" s="2" t="s">
        <v>1070</v>
      </c>
      <c r="B468">
        <v>12</v>
      </c>
      <c r="C468" s="30" t="s">
        <v>431</v>
      </c>
      <c r="D468" s="1" t="s">
        <v>1071</v>
      </c>
      <c r="E468" s="2" t="s">
        <v>265</v>
      </c>
      <c r="G468" s="20">
        <v>168</v>
      </c>
      <c r="H468" s="15">
        <v>19.989999999999998</v>
      </c>
    </row>
    <row r="469" spans="1:10" x14ac:dyDescent="0.2">
      <c r="A469" s="2" t="s">
        <v>1072</v>
      </c>
      <c r="B469">
        <v>12</v>
      </c>
      <c r="C469" s="30" t="s">
        <v>129</v>
      </c>
      <c r="D469" s="1" t="s">
        <v>1071</v>
      </c>
      <c r="E469" s="2" t="s">
        <v>512</v>
      </c>
      <c r="G469" s="20">
        <v>222</v>
      </c>
      <c r="H469" s="15">
        <v>27.99</v>
      </c>
    </row>
    <row r="470" spans="1:10" x14ac:dyDescent="0.2">
      <c r="A470" s="2" t="s">
        <v>1073</v>
      </c>
      <c r="B470">
        <v>12</v>
      </c>
      <c r="C470" s="30" t="s">
        <v>129</v>
      </c>
      <c r="D470" s="1" t="s">
        <v>1071</v>
      </c>
      <c r="E470" s="2" t="s">
        <v>1074</v>
      </c>
      <c r="G470" s="20">
        <v>235</v>
      </c>
      <c r="H470" s="15">
        <v>28.99</v>
      </c>
    </row>
    <row r="471" spans="1:10" x14ac:dyDescent="0.2">
      <c r="A471" s="2" t="s">
        <v>1075</v>
      </c>
      <c r="B471">
        <v>12</v>
      </c>
      <c r="C471" s="30" t="s">
        <v>129</v>
      </c>
      <c r="D471" s="1" t="s">
        <v>1076</v>
      </c>
      <c r="E471" s="2" t="s">
        <v>1077</v>
      </c>
      <c r="G471" s="20">
        <v>532</v>
      </c>
      <c r="H471" s="15">
        <v>66.989999999999995</v>
      </c>
    </row>
    <row r="472" spans="1:10" s="56" customFormat="1" ht="15" x14ac:dyDescent="0.25">
      <c r="A472" s="33" t="s">
        <v>311</v>
      </c>
      <c r="B472" s="12">
        <v>12</v>
      </c>
      <c r="C472" s="51" t="s">
        <v>129</v>
      </c>
      <c r="D472" s="13" t="s">
        <v>308</v>
      </c>
      <c r="E472" s="71" t="s">
        <v>310</v>
      </c>
      <c r="F472" s="12"/>
      <c r="G472" s="60">
        <v>99</v>
      </c>
      <c r="H472" s="66">
        <v>11.99</v>
      </c>
      <c r="I472" s="49"/>
      <c r="J472" s="49"/>
    </row>
    <row r="473" spans="1:10" s="56" customFormat="1" ht="15" x14ac:dyDescent="0.25">
      <c r="A473" s="33" t="s">
        <v>314</v>
      </c>
      <c r="B473" s="12">
        <v>12</v>
      </c>
      <c r="C473" s="51" t="s">
        <v>129</v>
      </c>
      <c r="D473" s="13" t="s">
        <v>308</v>
      </c>
      <c r="E473" s="71" t="s">
        <v>315</v>
      </c>
      <c r="F473" s="12"/>
      <c r="G473" s="60">
        <v>144</v>
      </c>
      <c r="H473" s="66">
        <v>17.989999999999998</v>
      </c>
      <c r="I473" s="49"/>
      <c r="J473" s="49"/>
    </row>
    <row r="474" spans="1:10" s="56" customFormat="1" ht="15" x14ac:dyDescent="0.25">
      <c r="A474" s="33" t="s">
        <v>316</v>
      </c>
      <c r="B474" s="12">
        <v>12</v>
      </c>
      <c r="C474" s="51" t="s">
        <v>129</v>
      </c>
      <c r="D474" s="13" t="s">
        <v>308</v>
      </c>
      <c r="E474" s="71" t="s">
        <v>317</v>
      </c>
      <c r="F474" s="12"/>
      <c r="G474" s="60">
        <v>302</v>
      </c>
      <c r="H474" s="66">
        <v>37.99</v>
      </c>
      <c r="I474" s="49"/>
      <c r="J474" s="49"/>
    </row>
    <row r="475" spans="1:10" s="56" customFormat="1" x14ac:dyDescent="0.2">
      <c r="A475" s="33" t="s">
        <v>511</v>
      </c>
      <c r="B475" s="12">
        <v>12</v>
      </c>
      <c r="C475" s="39" t="s">
        <v>109</v>
      </c>
      <c r="D475" s="13" t="s">
        <v>507</v>
      </c>
      <c r="E475" s="12" t="s">
        <v>509</v>
      </c>
      <c r="F475" s="12">
        <v>2013</v>
      </c>
      <c r="G475" s="60">
        <v>84</v>
      </c>
      <c r="H475" s="66">
        <v>9.99</v>
      </c>
      <c r="I475" s="49"/>
      <c r="J475" s="49"/>
    </row>
    <row r="476" spans="1:10" s="56" customFormat="1" x14ac:dyDescent="0.2">
      <c r="A476" s="33" t="s">
        <v>506</v>
      </c>
      <c r="B476" s="12">
        <v>12</v>
      </c>
      <c r="C476" s="39" t="s">
        <v>109</v>
      </c>
      <c r="D476" s="13" t="s">
        <v>507</v>
      </c>
      <c r="E476" s="12" t="s">
        <v>508</v>
      </c>
      <c r="F476" s="12">
        <v>2014</v>
      </c>
      <c r="G476" s="60">
        <v>108</v>
      </c>
      <c r="H476" s="66">
        <v>12.99</v>
      </c>
      <c r="I476" s="49"/>
      <c r="J476" s="49"/>
    </row>
    <row r="477" spans="1:10" s="56" customFormat="1" x14ac:dyDescent="0.2">
      <c r="A477" s="55" t="s">
        <v>921</v>
      </c>
      <c r="B477" s="56">
        <v>12</v>
      </c>
      <c r="C477" s="55" t="s">
        <v>129</v>
      </c>
      <c r="D477" s="68" t="s">
        <v>974</v>
      </c>
      <c r="E477" s="55" t="s">
        <v>842</v>
      </c>
      <c r="F477" s="56" t="s">
        <v>68</v>
      </c>
      <c r="G477" s="49">
        <v>88</v>
      </c>
      <c r="H477" s="49">
        <v>10.99</v>
      </c>
      <c r="I477" s="49"/>
      <c r="J477" s="49"/>
    </row>
    <row r="478" spans="1:10" s="56" customFormat="1" x14ac:dyDescent="0.2">
      <c r="A478" s="55" t="s">
        <v>922</v>
      </c>
      <c r="B478" s="56">
        <v>12</v>
      </c>
      <c r="C478" s="55" t="s">
        <v>129</v>
      </c>
      <c r="D478" s="68" t="s">
        <v>974</v>
      </c>
      <c r="E478" s="55" t="s">
        <v>141</v>
      </c>
      <c r="F478" s="56" t="s">
        <v>68</v>
      </c>
      <c r="G478" s="49">
        <v>88</v>
      </c>
      <c r="H478" s="49">
        <v>10.99</v>
      </c>
      <c r="I478" s="49"/>
      <c r="J478" s="49"/>
    </row>
    <row r="479" spans="1:10" x14ac:dyDescent="0.2">
      <c r="A479" s="2" t="s">
        <v>923</v>
      </c>
      <c r="B479">
        <v>12</v>
      </c>
      <c r="C479" s="2" t="s">
        <v>129</v>
      </c>
      <c r="D479" s="1" t="s">
        <v>974</v>
      </c>
      <c r="E479" s="2" t="s">
        <v>975</v>
      </c>
      <c r="F479" t="s">
        <v>68</v>
      </c>
      <c r="G479" s="49">
        <v>88</v>
      </c>
      <c r="H479" s="49">
        <v>10.99</v>
      </c>
    </row>
    <row r="480" spans="1:10" s="56" customFormat="1" x14ac:dyDescent="0.2">
      <c r="A480" s="55" t="s">
        <v>924</v>
      </c>
      <c r="B480" s="56">
        <v>12</v>
      </c>
      <c r="C480" s="55" t="s">
        <v>129</v>
      </c>
      <c r="D480" s="68" t="s">
        <v>974</v>
      </c>
      <c r="E480" s="55" t="s">
        <v>395</v>
      </c>
      <c r="F480" s="56" t="s">
        <v>68</v>
      </c>
      <c r="G480" s="49">
        <v>88</v>
      </c>
      <c r="H480" s="49">
        <v>10.99</v>
      </c>
      <c r="I480" s="49"/>
      <c r="J480" s="49"/>
    </row>
    <row r="481" spans="1:10" s="56" customFormat="1" x14ac:dyDescent="0.2">
      <c r="A481" s="55" t="s">
        <v>976</v>
      </c>
      <c r="B481" s="56">
        <v>12</v>
      </c>
      <c r="C481" s="55" t="s">
        <v>129</v>
      </c>
      <c r="D481" s="68" t="s">
        <v>974</v>
      </c>
      <c r="E481" s="55" t="s">
        <v>977</v>
      </c>
      <c r="F481" s="56" t="s">
        <v>68</v>
      </c>
      <c r="G481" s="49">
        <v>88</v>
      </c>
      <c r="H481" s="49">
        <v>10.99</v>
      </c>
      <c r="I481" s="49"/>
      <c r="J481" s="49"/>
    </row>
    <row r="482" spans="1:10" s="56" customFormat="1" x14ac:dyDescent="0.2">
      <c r="A482" s="55" t="s">
        <v>978</v>
      </c>
      <c r="B482" s="56">
        <v>12</v>
      </c>
      <c r="C482" s="55" t="s">
        <v>129</v>
      </c>
      <c r="D482" s="68" t="s">
        <v>974</v>
      </c>
      <c r="E482" s="55" t="s">
        <v>1061</v>
      </c>
      <c r="F482" s="56" t="s">
        <v>68</v>
      </c>
      <c r="G482" s="49">
        <v>88</v>
      </c>
      <c r="H482" s="49">
        <v>10.99</v>
      </c>
      <c r="I482" s="49"/>
      <c r="J482" s="49"/>
    </row>
    <row r="483" spans="1:10" s="56" customFormat="1" x14ac:dyDescent="0.2">
      <c r="A483" s="55" t="s">
        <v>1078</v>
      </c>
      <c r="B483" s="56">
        <v>12</v>
      </c>
      <c r="C483" s="56" t="s">
        <v>129</v>
      </c>
      <c r="D483" s="68" t="s">
        <v>1079</v>
      </c>
      <c r="E483" s="55" t="s">
        <v>912</v>
      </c>
      <c r="F483" s="55" t="s">
        <v>68</v>
      </c>
      <c r="G483" s="49">
        <v>144</v>
      </c>
      <c r="H483" s="49">
        <v>17.989999999999998</v>
      </c>
      <c r="I483" s="49"/>
      <c r="J483" s="49"/>
    </row>
    <row r="484" spans="1:10" s="56" customFormat="1" x14ac:dyDescent="0.2">
      <c r="A484" s="55" t="s">
        <v>1080</v>
      </c>
      <c r="B484" s="56">
        <v>12</v>
      </c>
      <c r="C484" s="56" t="s">
        <v>129</v>
      </c>
      <c r="D484" s="68" t="s">
        <v>1081</v>
      </c>
      <c r="E484" s="55" t="s">
        <v>265</v>
      </c>
      <c r="F484" s="55">
        <v>2014</v>
      </c>
      <c r="G484" s="49">
        <v>168</v>
      </c>
      <c r="H484" s="49">
        <v>21</v>
      </c>
      <c r="I484" s="49"/>
      <c r="J484" s="49"/>
    </row>
    <row r="485" spans="1:10" ht="15.75" x14ac:dyDescent="0.25">
      <c r="A485" s="55" t="s">
        <v>1082</v>
      </c>
      <c r="B485" s="56">
        <v>12</v>
      </c>
      <c r="C485" s="2" t="s">
        <v>129</v>
      </c>
      <c r="D485" s="72" t="s">
        <v>1083</v>
      </c>
      <c r="E485" s="72" t="s">
        <v>1083</v>
      </c>
      <c r="G485" s="20">
        <v>69</v>
      </c>
      <c r="H485" s="15">
        <v>8.99</v>
      </c>
    </row>
    <row r="486" spans="1:10" ht="15.75" x14ac:dyDescent="0.25">
      <c r="A486" s="55" t="s">
        <v>1085</v>
      </c>
      <c r="B486" s="56">
        <v>12</v>
      </c>
      <c r="C486" s="2" t="s">
        <v>129</v>
      </c>
      <c r="D486" s="72" t="s">
        <v>1084</v>
      </c>
      <c r="E486" s="72" t="s">
        <v>1086</v>
      </c>
      <c r="G486" s="20">
        <v>69</v>
      </c>
      <c r="H486" s="15">
        <v>8.99</v>
      </c>
    </row>
    <row r="487" spans="1:10" s="74" customFormat="1" x14ac:dyDescent="0.2">
      <c r="A487" s="73" t="s">
        <v>589</v>
      </c>
      <c r="B487" s="74">
        <v>12</v>
      </c>
      <c r="C487" s="74" t="s">
        <v>129</v>
      </c>
      <c r="D487" s="75" t="s">
        <v>579</v>
      </c>
      <c r="E487" s="73" t="s">
        <v>590</v>
      </c>
      <c r="F487" s="74">
        <v>2014</v>
      </c>
      <c r="G487" s="76">
        <v>108</v>
      </c>
      <c r="H487" s="76">
        <v>12.99</v>
      </c>
      <c r="I487" s="77"/>
      <c r="J487" s="77"/>
    </row>
    <row r="488" spans="1:10" x14ac:dyDescent="0.2">
      <c r="A488" s="2" t="s">
        <v>591</v>
      </c>
      <c r="B488">
        <v>12</v>
      </c>
      <c r="C488" s="25" t="s">
        <v>129</v>
      </c>
      <c r="D488" s="1" t="s">
        <v>579</v>
      </c>
      <c r="E488" s="2" t="s">
        <v>592</v>
      </c>
      <c r="F488">
        <v>2014</v>
      </c>
      <c r="G488" s="60">
        <v>120</v>
      </c>
      <c r="H488" s="19">
        <v>14.99</v>
      </c>
    </row>
    <row r="489" spans="1:10" x14ac:dyDescent="0.2">
      <c r="A489" s="2" t="s">
        <v>1087</v>
      </c>
      <c r="B489">
        <v>12</v>
      </c>
      <c r="C489" s="25" t="s">
        <v>129</v>
      </c>
      <c r="D489" s="1" t="s">
        <v>579</v>
      </c>
      <c r="E489" s="12" t="s">
        <v>1088</v>
      </c>
      <c r="F489">
        <v>2014</v>
      </c>
      <c r="G489" s="60">
        <v>82</v>
      </c>
      <c r="H489" s="19">
        <v>9.99</v>
      </c>
    </row>
    <row r="490" spans="1:10" x14ac:dyDescent="0.2">
      <c r="A490" t="s">
        <v>1089</v>
      </c>
      <c r="B490">
        <v>12</v>
      </c>
      <c r="C490" t="s">
        <v>129</v>
      </c>
      <c r="D490" t="s">
        <v>1090</v>
      </c>
      <c r="E490" t="s">
        <v>1091</v>
      </c>
      <c r="G490" s="20">
        <v>108</v>
      </c>
      <c r="H490" s="15">
        <v>12.99</v>
      </c>
    </row>
    <row r="491" spans="1:10" x14ac:dyDescent="0.2">
      <c r="A491" t="s">
        <v>1092</v>
      </c>
      <c r="B491">
        <v>12</v>
      </c>
      <c r="C491" t="s">
        <v>129</v>
      </c>
      <c r="D491" t="s">
        <v>1093</v>
      </c>
      <c r="E491" t="s">
        <v>1094</v>
      </c>
      <c r="G491" s="20">
        <v>164</v>
      </c>
      <c r="H491" s="15">
        <v>19.989999999999998</v>
      </c>
    </row>
    <row r="492" spans="1:10" x14ac:dyDescent="0.2">
      <c r="A492" t="s">
        <v>1095</v>
      </c>
      <c r="B492">
        <v>12</v>
      </c>
      <c r="C492" t="s">
        <v>129</v>
      </c>
      <c r="D492" t="s">
        <v>1093</v>
      </c>
      <c r="E492" t="s">
        <v>1096</v>
      </c>
      <c r="G492" s="20">
        <v>164</v>
      </c>
      <c r="H492" s="15">
        <v>19.989999999999998</v>
      </c>
    </row>
    <row r="493" spans="1:10" x14ac:dyDescent="0.2">
      <c r="A493" t="s">
        <v>1097</v>
      </c>
      <c r="B493">
        <v>12</v>
      </c>
      <c r="C493" t="s">
        <v>129</v>
      </c>
      <c r="D493" s="12" t="s">
        <v>1098</v>
      </c>
      <c r="E493" s="12" t="s">
        <v>942</v>
      </c>
      <c r="G493" s="20">
        <v>108</v>
      </c>
      <c r="H493" s="15">
        <v>12.99</v>
      </c>
    </row>
    <row r="494" spans="1:10" x14ac:dyDescent="0.2">
      <c r="A494" s="2" t="s">
        <v>1055</v>
      </c>
      <c r="B494">
        <v>12</v>
      </c>
      <c r="C494" s="2" t="s">
        <v>129</v>
      </c>
      <c r="D494" s="1" t="s">
        <v>1056</v>
      </c>
      <c r="E494" s="2" t="s">
        <v>983</v>
      </c>
      <c r="F494">
        <v>2015</v>
      </c>
      <c r="G494" s="20">
        <v>144</v>
      </c>
      <c r="H494" s="15">
        <v>17.989999999999998</v>
      </c>
    </row>
    <row r="495" spans="1:10" x14ac:dyDescent="0.2">
      <c r="A495" s="2" t="s">
        <v>1101</v>
      </c>
      <c r="B495">
        <v>6</v>
      </c>
      <c r="C495" s="30" t="s">
        <v>112</v>
      </c>
      <c r="D495" s="1" t="s">
        <v>526</v>
      </c>
      <c r="E495" s="2" t="s">
        <v>553</v>
      </c>
      <c r="F495" t="s">
        <v>68</v>
      </c>
      <c r="G495" s="60">
        <v>60</v>
      </c>
      <c r="H495" s="64">
        <v>13.99</v>
      </c>
      <c r="I495" s="20"/>
    </row>
    <row r="496" spans="1:10" x14ac:dyDescent="0.2">
      <c r="A496" s="2" t="s">
        <v>1102</v>
      </c>
      <c r="B496">
        <v>6</v>
      </c>
      <c r="C496" s="30" t="s">
        <v>112</v>
      </c>
      <c r="D496" s="1" t="s">
        <v>526</v>
      </c>
      <c r="E496" s="2" t="s">
        <v>1105</v>
      </c>
      <c r="F496" t="s">
        <v>68</v>
      </c>
      <c r="G496" s="60">
        <v>60</v>
      </c>
      <c r="H496" s="64">
        <v>13.99</v>
      </c>
      <c r="I496" s="20"/>
    </row>
    <row r="497" spans="1:10" x14ac:dyDescent="0.2">
      <c r="A497" s="2" t="s">
        <v>1103</v>
      </c>
      <c r="B497">
        <v>6</v>
      </c>
      <c r="C497" s="30" t="s">
        <v>112</v>
      </c>
      <c r="D497" s="1" t="s">
        <v>526</v>
      </c>
      <c r="E497" s="2" t="s">
        <v>1106</v>
      </c>
      <c r="F497" t="s">
        <v>68</v>
      </c>
      <c r="G497" s="60">
        <v>60</v>
      </c>
      <c r="H497" s="64">
        <v>13.99</v>
      </c>
      <c r="I497" s="20"/>
    </row>
    <row r="498" spans="1:10" x14ac:dyDescent="0.2">
      <c r="A498" s="2" t="s">
        <v>1104</v>
      </c>
      <c r="B498">
        <v>6</v>
      </c>
      <c r="C498" s="30" t="s">
        <v>112</v>
      </c>
      <c r="D498" s="1" t="s">
        <v>526</v>
      </c>
      <c r="E498" s="2" t="s">
        <v>1107</v>
      </c>
      <c r="F498">
        <v>2016</v>
      </c>
      <c r="G498" s="60">
        <v>60</v>
      </c>
      <c r="H498" s="64">
        <v>13.99</v>
      </c>
      <c r="I498" s="20"/>
    </row>
    <row r="499" spans="1:10" x14ac:dyDescent="0.2">
      <c r="A499" s="2" t="s">
        <v>1108</v>
      </c>
      <c r="B499">
        <v>6</v>
      </c>
      <c r="C499" s="30" t="s">
        <v>112</v>
      </c>
      <c r="D499" s="1" t="s">
        <v>526</v>
      </c>
      <c r="E499" s="2" t="s">
        <v>555</v>
      </c>
      <c r="F499">
        <v>2016</v>
      </c>
      <c r="G499" s="60">
        <v>60</v>
      </c>
      <c r="H499" s="64">
        <v>13.99</v>
      </c>
      <c r="I499" s="20"/>
    </row>
    <row r="500" spans="1:10" x14ac:dyDescent="0.2">
      <c r="A500" s="2" t="s">
        <v>1109</v>
      </c>
      <c r="B500">
        <v>6</v>
      </c>
      <c r="C500" s="30" t="s">
        <v>524</v>
      </c>
      <c r="D500" s="1" t="s">
        <v>526</v>
      </c>
      <c r="E500" s="2" t="s">
        <v>1107</v>
      </c>
      <c r="F500">
        <v>2016</v>
      </c>
      <c r="G500" s="60">
        <v>56</v>
      </c>
      <c r="H500" s="64">
        <v>19.989999999999998</v>
      </c>
      <c r="I500" s="20"/>
    </row>
    <row r="501" spans="1:10" x14ac:dyDescent="0.2">
      <c r="A501" s="2" t="s">
        <v>1110</v>
      </c>
      <c r="B501">
        <v>6</v>
      </c>
      <c r="C501" s="30" t="s">
        <v>524</v>
      </c>
      <c r="D501" s="1" t="s">
        <v>526</v>
      </c>
      <c r="E501" s="2" t="s">
        <v>555</v>
      </c>
      <c r="F501">
        <v>2016</v>
      </c>
      <c r="G501" s="60">
        <v>56</v>
      </c>
      <c r="H501" s="64">
        <v>19.989999999999998</v>
      </c>
      <c r="I501" s="20"/>
    </row>
    <row r="502" spans="1:10" x14ac:dyDescent="0.2">
      <c r="A502" s="2" t="s">
        <v>1111</v>
      </c>
      <c r="B502">
        <v>6</v>
      </c>
      <c r="C502" s="30" t="s">
        <v>524</v>
      </c>
      <c r="D502" s="1" t="s">
        <v>526</v>
      </c>
      <c r="E502" s="2" t="s">
        <v>553</v>
      </c>
      <c r="F502">
        <v>2016</v>
      </c>
      <c r="G502" s="60">
        <v>56</v>
      </c>
      <c r="H502" s="64">
        <v>19.989999999999998</v>
      </c>
      <c r="I502" s="20"/>
    </row>
    <row r="503" spans="1:10" x14ac:dyDescent="0.2">
      <c r="A503" s="2" t="s">
        <v>1029</v>
      </c>
      <c r="B503">
        <v>12</v>
      </c>
      <c r="C503" s="2" t="s">
        <v>129</v>
      </c>
      <c r="D503" s="1" t="s">
        <v>1030</v>
      </c>
      <c r="E503" s="2" t="s">
        <v>1031</v>
      </c>
      <c r="G503" s="20">
        <v>146</v>
      </c>
      <c r="H503" s="15">
        <v>17.989999999999998</v>
      </c>
    </row>
    <row r="504" spans="1:10" x14ac:dyDescent="0.2">
      <c r="A504" s="2" t="s">
        <v>1032</v>
      </c>
      <c r="B504">
        <v>12</v>
      </c>
      <c r="C504" s="2" t="s">
        <v>129</v>
      </c>
      <c r="D504" s="1" t="s">
        <v>1030</v>
      </c>
      <c r="E504" s="2" t="s">
        <v>326</v>
      </c>
      <c r="G504" s="20">
        <v>110</v>
      </c>
      <c r="H504" s="15">
        <v>12.99</v>
      </c>
    </row>
    <row r="505" spans="1:10" x14ac:dyDescent="0.2">
      <c r="A505" s="2" t="s">
        <v>1112</v>
      </c>
      <c r="B505">
        <v>6</v>
      </c>
      <c r="C505" s="2" t="s">
        <v>129</v>
      </c>
      <c r="D505" s="1" t="s">
        <v>566</v>
      </c>
      <c r="E505" s="2" t="s">
        <v>1113</v>
      </c>
      <c r="G505" s="20">
        <v>70</v>
      </c>
      <c r="H505" s="15">
        <v>14.99</v>
      </c>
    </row>
    <row r="506" spans="1:10" s="56" customFormat="1" x14ac:dyDescent="0.2">
      <c r="A506" s="55" t="s">
        <v>1114</v>
      </c>
      <c r="B506" s="56">
        <v>6</v>
      </c>
      <c r="C506" s="55" t="s">
        <v>129</v>
      </c>
      <c r="D506" s="68" t="s">
        <v>566</v>
      </c>
      <c r="E506" s="55" t="s">
        <v>1115</v>
      </c>
      <c r="G506" s="49">
        <v>78</v>
      </c>
      <c r="H506" s="49">
        <v>18.989999999999998</v>
      </c>
      <c r="I506" s="49"/>
      <c r="J506" s="49"/>
    </row>
    <row r="507" spans="1:10" x14ac:dyDescent="0.2">
      <c r="A507" s="2" t="s">
        <v>1011</v>
      </c>
      <c r="B507">
        <v>12</v>
      </c>
      <c r="C507" s="2" t="s">
        <v>129</v>
      </c>
      <c r="D507" s="1" t="s">
        <v>1012</v>
      </c>
      <c r="E507" s="2" t="s">
        <v>1099</v>
      </c>
      <c r="G507" s="20">
        <v>104</v>
      </c>
      <c r="H507" s="15">
        <v>12.99</v>
      </c>
    </row>
    <row r="508" spans="1:10" x14ac:dyDescent="0.2">
      <c r="A508" s="2" t="s">
        <v>1013</v>
      </c>
      <c r="B508">
        <v>12</v>
      </c>
      <c r="C508" s="2" t="s">
        <v>129</v>
      </c>
      <c r="D508" s="1" t="s">
        <v>1012</v>
      </c>
      <c r="E508" s="2" t="s">
        <v>1100</v>
      </c>
      <c r="G508" s="20">
        <v>104</v>
      </c>
      <c r="H508" s="15">
        <v>12.99</v>
      </c>
    </row>
    <row r="509" spans="1:10" x14ac:dyDescent="0.2">
      <c r="A509" s="2" t="s">
        <v>984</v>
      </c>
      <c r="B509">
        <v>12</v>
      </c>
      <c r="C509" s="2" t="s">
        <v>129</v>
      </c>
      <c r="D509" s="1" t="s">
        <v>985</v>
      </c>
      <c r="E509" s="2" t="s">
        <v>986</v>
      </c>
      <c r="F509" t="s">
        <v>68</v>
      </c>
      <c r="G509" s="20">
        <v>100</v>
      </c>
      <c r="H509" s="15">
        <v>11.99</v>
      </c>
    </row>
    <row r="510" spans="1:10" x14ac:dyDescent="0.2">
      <c r="A510" s="2" t="s">
        <v>1118</v>
      </c>
      <c r="B510">
        <v>1</v>
      </c>
      <c r="C510" s="2" t="s">
        <v>289</v>
      </c>
      <c r="D510" s="1" t="s">
        <v>1116</v>
      </c>
      <c r="E510" s="2" t="s">
        <v>1117</v>
      </c>
      <c r="G510" s="20">
        <v>56</v>
      </c>
    </row>
    <row r="511" spans="1:10" x14ac:dyDescent="0.2">
      <c r="A511" s="2" t="s">
        <v>1119</v>
      </c>
      <c r="B511">
        <v>12</v>
      </c>
      <c r="C511" s="2" t="s">
        <v>129</v>
      </c>
      <c r="D511" s="1" t="s">
        <v>1120</v>
      </c>
      <c r="E511" s="2" t="s">
        <v>1121</v>
      </c>
      <c r="G511" s="20">
        <v>226</v>
      </c>
      <c r="H511" s="15">
        <v>27.99</v>
      </c>
    </row>
    <row r="512" spans="1:10" x14ac:dyDescent="0.2">
      <c r="A512" s="2" t="s">
        <v>1122</v>
      </c>
      <c r="B512">
        <v>12</v>
      </c>
      <c r="C512" s="2" t="s">
        <v>129</v>
      </c>
      <c r="D512" s="1" t="s">
        <v>1123</v>
      </c>
      <c r="E512" s="2" t="s">
        <v>709</v>
      </c>
      <c r="G512" s="20">
        <v>189</v>
      </c>
      <c r="H512" s="15">
        <v>23.99</v>
      </c>
    </row>
    <row r="513" spans="1:10" x14ac:dyDescent="0.2">
      <c r="A513" s="2" t="s">
        <v>1124</v>
      </c>
      <c r="B513">
        <v>12</v>
      </c>
      <c r="C513" s="2" t="s">
        <v>129</v>
      </c>
      <c r="D513" s="1" t="s">
        <v>1125</v>
      </c>
      <c r="E513" s="2" t="s">
        <v>709</v>
      </c>
      <c r="G513" s="20">
        <v>204</v>
      </c>
      <c r="H513" s="15">
        <v>24.99</v>
      </c>
    </row>
    <row r="514" spans="1:10" x14ac:dyDescent="0.2">
      <c r="A514" s="2" t="s">
        <v>1126</v>
      </c>
      <c r="B514">
        <v>12</v>
      </c>
      <c r="C514" s="2" t="s">
        <v>129</v>
      </c>
      <c r="D514" s="1" t="s">
        <v>737</v>
      </c>
      <c r="E514" s="2" t="s">
        <v>209</v>
      </c>
      <c r="F514">
        <v>2016</v>
      </c>
      <c r="G514" s="20">
        <v>64</v>
      </c>
      <c r="H514" s="15">
        <v>9.99</v>
      </c>
    </row>
    <row r="515" spans="1:10" s="56" customFormat="1" x14ac:dyDescent="0.2">
      <c r="A515" s="55" t="s">
        <v>1133</v>
      </c>
      <c r="B515" s="56">
        <v>12</v>
      </c>
      <c r="C515" s="55" t="s">
        <v>129</v>
      </c>
      <c r="D515" s="68" t="s">
        <v>1132</v>
      </c>
      <c r="E515" s="55" t="s">
        <v>1135</v>
      </c>
      <c r="G515" s="49">
        <v>197</v>
      </c>
      <c r="H515" s="49">
        <v>24.99</v>
      </c>
      <c r="I515" s="49"/>
      <c r="J515" s="49"/>
    </row>
    <row r="516" spans="1:10" s="56" customFormat="1" x14ac:dyDescent="0.2">
      <c r="A516" s="55" t="s">
        <v>1134</v>
      </c>
      <c r="B516" s="56">
        <v>6</v>
      </c>
      <c r="C516" s="55" t="s">
        <v>129</v>
      </c>
      <c r="D516" s="68" t="s">
        <v>1132</v>
      </c>
      <c r="E516" s="55" t="s">
        <v>958</v>
      </c>
      <c r="G516" s="49">
        <v>208</v>
      </c>
      <c r="H516" s="49">
        <v>54.99</v>
      </c>
      <c r="I516" s="49"/>
      <c r="J516" s="49"/>
    </row>
    <row r="517" spans="1:10" x14ac:dyDescent="0.2">
      <c r="A517" s="2" t="s">
        <v>1136</v>
      </c>
      <c r="B517">
        <v>12</v>
      </c>
      <c r="C517" s="2" t="s">
        <v>129</v>
      </c>
      <c r="D517" s="1" t="s">
        <v>1137</v>
      </c>
      <c r="E517" s="37" t="s">
        <v>1138</v>
      </c>
      <c r="G517" s="20">
        <v>186</v>
      </c>
      <c r="H517" s="15">
        <v>23.99</v>
      </c>
    </row>
    <row r="518" spans="1:10" x14ac:dyDescent="0.2">
      <c r="A518" s="2" t="s">
        <v>1139</v>
      </c>
      <c r="B518">
        <v>12</v>
      </c>
      <c r="C518" s="2" t="s">
        <v>129</v>
      </c>
      <c r="D518" s="1" t="s">
        <v>1142</v>
      </c>
      <c r="E518" s="37" t="s">
        <v>1143</v>
      </c>
      <c r="G518" s="20">
        <v>208</v>
      </c>
      <c r="H518" s="15">
        <v>25.99</v>
      </c>
    </row>
    <row r="519" spans="1:10" x14ac:dyDescent="0.2">
      <c r="A519" s="2" t="s">
        <v>1140</v>
      </c>
      <c r="B519">
        <v>12</v>
      </c>
      <c r="C519" s="2" t="s">
        <v>129</v>
      </c>
      <c r="D519" s="1" t="s">
        <v>1142</v>
      </c>
      <c r="E519" s="37" t="s">
        <v>1144</v>
      </c>
      <c r="G519" s="20">
        <v>172</v>
      </c>
      <c r="H519" s="15">
        <v>21.99</v>
      </c>
    </row>
    <row r="520" spans="1:10" x14ac:dyDescent="0.2">
      <c r="A520" s="2" t="s">
        <v>1141</v>
      </c>
      <c r="B520">
        <v>12</v>
      </c>
      <c r="C520" s="2" t="s">
        <v>129</v>
      </c>
      <c r="D520" s="1" t="s">
        <v>1142</v>
      </c>
      <c r="E520" s="37" t="s">
        <v>1145</v>
      </c>
      <c r="G520" s="20">
        <v>122</v>
      </c>
      <c r="H520" s="15">
        <v>14.99</v>
      </c>
    </row>
    <row r="521" spans="1:10" x14ac:dyDescent="0.2">
      <c r="A521" s="2" t="s">
        <v>1150</v>
      </c>
      <c r="B521">
        <v>6</v>
      </c>
      <c r="C521" s="2" t="s">
        <v>129</v>
      </c>
      <c r="D521" s="1" t="s">
        <v>1146</v>
      </c>
      <c r="E521" s="37" t="s">
        <v>1147</v>
      </c>
      <c r="G521" s="20">
        <v>212</v>
      </c>
      <c r="H521" s="15">
        <v>53.99</v>
      </c>
    </row>
    <row r="522" spans="1:10" x14ac:dyDescent="0.2">
      <c r="A522" s="2" t="s">
        <v>1153</v>
      </c>
      <c r="B522">
        <v>12</v>
      </c>
      <c r="C522" s="2" t="s">
        <v>129</v>
      </c>
      <c r="D522" s="1" t="s">
        <v>1154</v>
      </c>
      <c r="E522" s="37" t="s">
        <v>95</v>
      </c>
      <c r="G522" s="20">
        <v>64</v>
      </c>
      <c r="H522" s="15">
        <v>9.99</v>
      </c>
    </row>
    <row r="523" spans="1:10" s="79" customFormat="1" x14ac:dyDescent="0.2">
      <c r="A523" s="78" t="s">
        <v>513</v>
      </c>
      <c r="B523" s="79">
        <v>12</v>
      </c>
      <c r="C523" s="80" t="s">
        <v>129</v>
      </c>
      <c r="D523" s="81" t="s">
        <v>204</v>
      </c>
      <c r="E523" s="78" t="s">
        <v>514</v>
      </c>
      <c r="F523" s="79" t="s">
        <v>68</v>
      </c>
      <c r="G523" s="82">
        <v>120</v>
      </c>
      <c r="H523" s="83">
        <v>14.99</v>
      </c>
      <c r="I523" s="52"/>
      <c r="J523" s="52"/>
    </row>
    <row r="524" spans="1:10" x14ac:dyDescent="0.2">
      <c r="A524" s="12" t="s">
        <v>106</v>
      </c>
      <c r="B524" s="12">
        <v>12</v>
      </c>
      <c r="C524" s="25" t="s">
        <v>109</v>
      </c>
      <c r="D524" s="13" t="s">
        <v>102</v>
      </c>
      <c r="E524" s="13" t="s">
        <v>103</v>
      </c>
      <c r="F524" s="6" t="s">
        <v>68</v>
      </c>
      <c r="G524" s="60">
        <v>56</v>
      </c>
      <c r="H524" s="66">
        <v>6.99</v>
      </c>
      <c r="I524" s="20"/>
    </row>
    <row r="525" spans="1:10" x14ac:dyDescent="0.2">
      <c r="A525" s="12" t="s">
        <v>1155</v>
      </c>
      <c r="B525" s="12">
        <v>12</v>
      </c>
      <c r="C525" s="2" t="s">
        <v>129</v>
      </c>
      <c r="D525" s="13" t="s">
        <v>1156</v>
      </c>
      <c r="E525" s="37" t="s">
        <v>1157</v>
      </c>
      <c r="G525" s="20">
        <v>208</v>
      </c>
      <c r="H525" s="15">
        <v>25.99</v>
      </c>
    </row>
    <row r="526" spans="1:10" x14ac:dyDescent="0.2">
      <c r="A526" s="12" t="s">
        <v>1158</v>
      </c>
      <c r="B526" s="12">
        <v>12</v>
      </c>
      <c r="C526" s="2" t="s">
        <v>129</v>
      </c>
      <c r="D526" s="13" t="s">
        <v>1156</v>
      </c>
      <c r="E526" s="37" t="s">
        <v>1159</v>
      </c>
      <c r="G526" s="20">
        <v>174</v>
      </c>
      <c r="H526" s="15">
        <v>21.99</v>
      </c>
    </row>
    <row r="527" spans="1:10" x14ac:dyDescent="0.2">
      <c r="A527" s="2" t="s">
        <v>1127</v>
      </c>
      <c r="B527">
        <v>12</v>
      </c>
      <c r="C527" s="2" t="s">
        <v>129</v>
      </c>
      <c r="D527" s="1" t="s">
        <v>1128</v>
      </c>
      <c r="E527" s="2" t="s">
        <v>1129</v>
      </c>
      <c r="G527" s="20">
        <v>118</v>
      </c>
      <c r="H527" s="15">
        <v>14.99</v>
      </c>
    </row>
    <row r="528" spans="1:10" x14ac:dyDescent="0.2">
      <c r="A528" s="2" t="s">
        <v>1130</v>
      </c>
      <c r="B528">
        <v>12</v>
      </c>
      <c r="C528" s="2" t="s">
        <v>129</v>
      </c>
      <c r="D528" s="1" t="s">
        <v>1128</v>
      </c>
      <c r="E528" s="2" t="s">
        <v>1131</v>
      </c>
      <c r="G528" s="20">
        <v>133</v>
      </c>
      <c r="H528" s="15">
        <v>16.989999999999998</v>
      </c>
    </row>
    <row r="529" spans="1:8" x14ac:dyDescent="0.2">
      <c r="A529" s="2" t="s">
        <v>1151</v>
      </c>
      <c r="B529">
        <v>12</v>
      </c>
      <c r="C529" s="2" t="s">
        <v>129</v>
      </c>
      <c r="D529" s="1" t="s">
        <v>1146</v>
      </c>
      <c r="E529" s="37" t="s">
        <v>1148</v>
      </c>
      <c r="G529" s="20">
        <v>179</v>
      </c>
      <c r="H529" s="15">
        <v>21.99</v>
      </c>
    </row>
    <row r="530" spans="1:8" x14ac:dyDescent="0.2">
      <c r="A530" s="2" t="s">
        <v>1152</v>
      </c>
      <c r="B530">
        <v>12</v>
      </c>
      <c r="C530" s="2" t="s">
        <v>129</v>
      </c>
      <c r="D530" s="1" t="s">
        <v>1146</v>
      </c>
      <c r="E530" s="37" t="s">
        <v>1149</v>
      </c>
      <c r="G530" s="20">
        <v>154</v>
      </c>
      <c r="H530" s="15">
        <v>18.989999999999998</v>
      </c>
    </row>
    <row r="531" spans="1:8" x14ac:dyDescent="0.2">
      <c r="A531" s="2" t="s">
        <v>1160</v>
      </c>
      <c r="B531">
        <v>12</v>
      </c>
      <c r="C531" s="2" t="s">
        <v>129</v>
      </c>
      <c r="D531" s="1" t="s">
        <v>1161</v>
      </c>
      <c r="E531" s="37" t="s">
        <v>1162</v>
      </c>
      <c r="G531" s="20">
        <v>144</v>
      </c>
      <c r="H531" s="15">
        <v>17.989999999999998</v>
      </c>
    </row>
    <row r="532" spans="1:8" x14ac:dyDescent="0.2">
      <c r="A532" s="2" t="s">
        <v>1163</v>
      </c>
      <c r="B532">
        <v>12</v>
      </c>
      <c r="C532" s="2" t="s">
        <v>129</v>
      </c>
      <c r="D532" s="1" t="s">
        <v>1164</v>
      </c>
      <c r="E532" s="37" t="s">
        <v>1165</v>
      </c>
      <c r="G532" s="20">
        <v>165</v>
      </c>
      <c r="H532" s="15">
        <v>19.989999999999998</v>
      </c>
    </row>
    <row r="533" spans="1:8" x14ac:dyDescent="0.2">
      <c r="A533" s="2" t="s">
        <v>1166</v>
      </c>
      <c r="B533">
        <v>12</v>
      </c>
      <c r="C533" s="2" t="s">
        <v>129</v>
      </c>
      <c r="D533" s="1" t="s">
        <v>1164</v>
      </c>
      <c r="E533" s="37" t="s">
        <v>1159</v>
      </c>
      <c r="G533" s="20">
        <v>262</v>
      </c>
      <c r="H533" s="15">
        <v>32.99</v>
      </c>
    </row>
    <row r="534" spans="1:8" x14ac:dyDescent="0.2">
      <c r="A534" s="2" t="s">
        <v>1167</v>
      </c>
      <c r="B534">
        <v>12</v>
      </c>
      <c r="C534" s="2" t="s">
        <v>129</v>
      </c>
      <c r="D534" s="1" t="s">
        <v>1164</v>
      </c>
      <c r="E534" s="37" t="s">
        <v>1168</v>
      </c>
      <c r="G534" s="20">
        <v>278</v>
      </c>
      <c r="H534" s="15">
        <v>34.99</v>
      </c>
    </row>
    <row r="535" spans="1:8" x14ac:dyDescent="0.2">
      <c r="A535" s="2" t="s">
        <v>1169</v>
      </c>
      <c r="B535">
        <v>6</v>
      </c>
      <c r="C535" s="2" t="s">
        <v>129</v>
      </c>
      <c r="D535" s="1" t="s">
        <v>1170</v>
      </c>
      <c r="E535" s="37" t="s">
        <v>1171</v>
      </c>
      <c r="G535" s="20">
        <v>165</v>
      </c>
      <c r="H535" s="15">
        <v>39.99</v>
      </c>
    </row>
    <row r="536" spans="1:8" ht="15" x14ac:dyDescent="0.25">
      <c r="A536" s="2" t="s">
        <v>1172</v>
      </c>
      <c r="B536">
        <v>6</v>
      </c>
      <c r="C536" s="2" t="s">
        <v>129</v>
      </c>
      <c r="D536" s="84" t="s">
        <v>1173</v>
      </c>
      <c r="E536" s="37" t="s">
        <v>1174</v>
      </c>
      <c r="G536" s="20">
        <v>254</v>
      </c>
      <c r="H536" s="15">
        <v>63.99</v>
      </c>
    </row>
    <row r="537" spans="1:8" x14ac:dyDescent="0.2">
      <c r="A537" s="2" t="s">
        <v>980</v>
      </c>
      <c r="B537">
        <v>12</v>
      </c>
      <c r="C537" s="2" t="s">
        <v>129</v>
      </c>
      <c r="D537" s="1" t="s">
        <v>974</v>
      </c>
      <c r="E537" s="2" t="s">
        <v>943</v>
      </c>
      <c r="F537" t="s">
        <v>68</v>
      </c>
      <c r="G537" s="20">
        <v>120</v>
      </c>
      <c r="H537" s="15">
        <v>14.99</v>
      </c>
    </row>
    <row r="538" spans="1:8" x14ac:dyDescent="0.2">
      <c r="A538" s="2" t="s">
        <v>1175</v>
      </c>
      <c r="B538">
        <v>12</v>
      </c>
      <c r="C538" s="2" t="s">
        <v>129</v>
      </c>
      <c r="D538" s="1" t="s">
        <v>1176</v>
      </c>
      <c r="E538" s="37" t="s">
        <v>1177</v>
      </c>
      <c r="G538" s="20">
        <v>65</v>
      </c>
      <c r="H538" s="15">
        <v>7.99</v>
      </c>
    </row>
    <row r="539" spans="1:8" x14ac:dyDescent="0.2">
      <c r="A539" s="2" t="s">
        <v>1178</v>
      </c>
      <c r="B539">
        <v>12</v>
      </c>
      <c r="C539" s="2" t="s">
        <v>129</v>
      </c>
      <c r="D539" s="1" t="s">
        <v>1179</v>
      </c>
      <c r="E539" s="37" t="s">
        <v>1180</v>
      </c>
      <c r="G539" s="20">
        <v>84</v>
      </c>
      <c r="H539" s="15">
        <v>9.99</v>
      </c>
    </row>
    <row r="540" spans="1:8" x14ac:dyDescent="0.2">
      <c r="A540" s="2" t="s">
        <v>1182</v>
      </c>
      <c r="B540">
        <v>12</v>
      </c>
      <c r="C540" s="2" t="s">
        <v>129</v>
      </c>
      <c r="D540" t="s">
        <v>1184</v>
      </c>
      <c r="E540" t="s">
        <v>1183</v>
      </c>
      <c r="G540" s="20">
        <v>120</v>
      </c>
      <c r="H540" s="15">
        <v>14.99</v>
      </c>
    </row>
    <row r="541" spans="1:8" x14ac:dyDescent="0.2">
      <c r="A541" s="2" t="s">
        <v>1185</v>
      </c>
      <c r="B541">
        <v>12</v>
      </c>
      <c r="C541" s="2" t="s">
        <v>129</v>
      </c>
      <c r="D541" s="1" t="s">
        <v>1186</v>
      </c>
      <c r="E541" s="37" t="s">
        <v>390</v>
      </c>
      <c r="G541" s="20">
        <v>136</v>
      </c>
      <c r="H541" s="15">
        <v>16.989999999999998</v>
      </c>
    </row>
    <row r="542" spans="1:8" x14ac:dyDescent="0.2">
      <c r="A542" s="2" t="s">
        <v>1187</v>
      </c>
      <c r="B542">
        <v>12</v>
      </c>
      <c r="C542" s="2" t="s">
        <v>129</v>
      </c>
      <c r="D542" s="1" t="s">
        <v>1186</v>
      </c>
      <c r="E542" s="37" t="s">
        <v>1168</v>
      </c>
      <c r="G542" s="20">
        <v>118</v>
      </c>
      <c r="H542" s="15">
        <v>14.99</v>
      </c>
    </row>
    <row r="543" spans="1:8" x14ac:dyDescent="0.2">
      <c r="A543" s="2" t="s">
        <v>1188</v>
      </c>
      <c r="B543">
        <v>12</v>
      </c>
      <c r="C543" s="2" t="s">
        <v>129</v>
      </c>
      <c r="D543" s="1" t="s">
        <v>1186</v>
      </c>
      <c r="E543" s="37" t="s">
        <v>1190</v>
      </c>
      <c r="G543" s="20">
        <v>118</v>
      </c>
      <c r="H543" s="15">
        <v>14.99</v>
      </c>
    </row>
    <row r="544" spans="1:8" x14ac:dyDescent="0.2">
      <c r="A544" s="2" t="s">
        <v>1189</v>
      </c>
      <c r="B544">
        <v>12</v>
      </c>
      <c r="C544" s="2" t="s">
        <v>129</v>
      </c>
      <c r="D544" s="1" t="s">
        <v>1186</v>
      </c>
      <c r="E544" s="37" t="s">
        <v>1192</v>
      </c>
      <c r="G544" s="20">
        <v>93</v>
      </c>
      <c r="H544" s="15">
        <v>11.99</v>
      </c>
    </row>
    <row r="545" spans="1:10" x14ac:dyDescent="0.2">
      <c r="A545" s="2" t="s">
        <v>1191</v>
      </c>
      <c r="B545">
        <v>6</v>
      </c>
      <c r="C545" s="2" t="s">
        <v>129</v>
      </c>
      <c r="D545" s="1" t="s">
        <v>1194</v>
      </c>
      <c r="E545" s="37" t="s">
        <v>1193</v>
      </c>
      <c r="G545" s="20">
        <v>148</v>
      </c>
      <c r="H545" s="15">
        <v>36.99</v>
      </c>
    </row>
    <row r="546" spans="1:10" s="56" customFormat="1" x14ac:dyDescent="0.2">
      <c r="A546" s="55" t="s">
        <v>1195</v>
      </c>
      <c r="B546" s="56">
        <v>12</v>
      </c>
      <c r="C546" s="56" t="s">
        <v>129</v>
      </c>
      <c r="D546" s="68" t="s">
        <v>1079</v>
      </c>
      <c r="E546" s="55" t="s">
        <v>103</v>
      </c>
      <c r="F546" s="55" t="s">
        <v>68</v>
      </c>
      <c r="G546" s="49">
        <v>144</v>
      </c>
      <c r="H546" s="49">
        <v>17.989999999999998</v>
      </c>
      <c r="I546" s="49"/>
      <c r="J546" s="49"/>
    </row>
    <row r="547" spans="1:10" x14ac:dyDescent="0.2">
      <c r="A547" s="2" t="s">
        <v>1196</v>
      </c>
      <c r="B547">
        <v>12</v>
      </c>
      <c r="C547" s="2" t="s">
        <v>129</v>
      </c>
      <c r="D547" s="1" t="s">
        <v>1197</v>
      </c>
      <c r="E547" s="37" t="s">
        <v>1198</v>
      </c>
      <c r="G547" s="20">
        <v>86</v>
      </c>
      <c r="H547" s="15">
        <v>10.99</v>
      </c>
    </row>
    <row r="548" spans="1:10" x14ac:dyDescent="0.2">
      <c r="A548" s="2" t="s">
        <v>1199</v>
      </c>
      <c r="B548">
        <v>12</v>
      </c>
      <c r="C548" s="2" t="s">
        <v>129</v>
      </c>
      <c r="D548" s="1" t="s">
        <v>1200</v>
      </c>
      <c r="E548" s="37" t="s">
        <v>1201</v>
      </c>
      <c r="G548" s="20">
        <v>80</v>
      </c>
      <c r="H548" s="15">
        <v>9.99</v>
      </c>
    </row>
    <row r="549" spans="1:10" x14ac:dyDescent="0.2">
      <c r="A549" s="2" t="s">
        <v>1227</v>
      </c>
      <c r="B549">
        <v>12</v>
      </c>
      <c r="C549" s="2" t="s">
        <v>129</v>
      </c>
      <c r="D549" s="1" t="s">
        <v>1203</v>
      </c>
      <c r="E549" s="37" t="s">
        <v>1205</v>
      </c>
      <c r="G549" s="20">
        <v>76</v>
      </c>
      <c r="H549" s="15">
        <v>8.99</v>
      </c>
    </row>
    <row r="550" spans="1:10" x14ac:dyDescent="0.2">
      <c r="A550" s="2" t="s">
        <v>1228</v>
      </c>
      <c r="B550">
        <v>12</v>
      </c>
      <c r="C550" s="2" t="s">
        <v>129</v>
      </c>
      <c r="D550" s="1" t="s">
        <v>1203</v>
      </c>
      <c r="E550" s="37" t="s">
        <v>1207</v>
      </c>
      <c r="G550" s="20">
        <v>76</v>
      </c>
      <c r="H550" s="15">
        <v>8.99</v>
      </c>
    </row>
    <row r="551" spans="1:10" x14ac:dyDescent="0.2">
      <c r="A551" s="2" t="s">
        <v>1229</v>
      </c>
      <c r="B551">
        <v>12</v>
      </c>
      <c r="C551" s="2" t="s">
        <v>129</v>
      </c>
      <c r="D551" s="1" t="s">
        <v>1203</v>
      </c>
      <c r="E551" s="37" t="s">
        <v>1208</v>
      </c>
      <c r="G551" s="20">
        <v>76</v>
      </c>
      <c r="H551" s="15">
        <v>8.99</v>
      </c>
    </row>
    <row r="552" spans="1:10" x14ac:dyDescent="0.2">
      <c r="A552" s="2" t="s">
        <v>1223</v>
      </c>
      <c r="B552">
        <v>12</v>
      </c>
      <c r="C552" s="2" t="s">
        <v>129</v>
      </c>
      <c r="D552" s="1" t="s">
        <v>1203</v>
      </c>
      <c r="E552" s="37" t="s">
        <v>1209</v>
      </c>
      <c r="G552" s="20">
        <v>76</v>
      </c>
      <c r="H552" s="15">
        <v>8.99</v>
      </c>
    </row>
    <row r="553" spans="1:10" x14ac:dyDescent="0.2">
      <c r="A553" s="2" t="s">
        <v>1224</v>
      </c>
      <c r="B553">
        <v>12</v>
      </c>
      <c r="C553" s="2" t="s">
        <v>129</v>
      </c>
      <c r="D553" s="1" t="s">
        <v>1203</v>
      </c>
      <c r="E553" s="37" t="s">
        <v>1210</v>
      </c>
      <c r="G553" s="20">
        <v>76</v>
      </c>
      <c r="H553" s="15">
        <v>8.99</v>
      </c>
    </row>
    <row r="554" spans="1:10" x14ac:dyDescent="0.2">
      <c r="A554" s="2" t="s">
        <v>1225</v>
      </c>
      <c r="B554">
        <v>12</v>
      </c>
      <c r="C554" s="2" t="s">
        <v>129</v>
      </c>
      <c r="D554" s="1" t="s">
        <v>1211</v>
      </c>
      <c r="E554" s="37" t="s">
        <v>745</v>
      </c>
      <c r="G554" s="20">
        <v>76</v>
      </c>
      <c r="H554" s="15">
        <v>8.99</v>
      </c>
    </row>
    <row r="555" spans="1:10" x14ac:dyDescent="0.2">
      <c r="A555" s="2" t="s">
        <v>1226</v>
      </c>
      <c r="B555">
        <v>12</v>
      </c>
      <c r="C555" s="2" t="s">
        <v>129</v>
      </c>
      <c r="D555" s="1" t="s">
        <v>1212</v>
      </c>
      <c r="E555" s="37" t="s">
        <v>745</v>
      </c>
      <c r="G555" s="20">
        <v>84</v>
      </c>
      <c r="H555" s="15">
        <v>9.99</v>
      </c>
    </row>
    <row r="556" spans="1:10" x14ac:dyDescent="0.2">
      <c r="A556" s="2" t="s">
        <v>1222</v>
      </c>
      <c r="B556">
        <v>12</v>
      </c>
      <c r="C556" s="2" t="s">
        <v>129</v>
      </c>
      <c r="D556" s="1" t="s">
        <v>1213</v>
      </c>
      <c r="E556" s="37" t="s">
        <v>745</v>
      </c>
      <c r="G556" s="20">
        <v>96</v>
      </c>
      <c r="H556" s="15">
        <v>11.99</v>
      </c>
    </row>
    <row r="557" spans="1:10" x14ac:dyDescent="0.2">
      <c r="A557" s="2" t="s">
        <v>1221</v>
      </c>
      <c r="B557">
        <v>12</v>
      </c>
      <c r="C557" s="2" t="s">
        <v>1214</v>
      </c>
      <c r="D557" s="1" t="s">
        <v>1215</v>
      </c>
      <c r="E557" s="37" t="s">
        <v>1204</v>
      </c>
      <c r="G557" s="20">
        <v>89</v>
      </c>
      <c r="H557" s="15">
        <v>10.99</v>
      </c>
    </row>
    <row r="558" spans="1:10" x14ac:dyDescent="0.2">
      <c r="A558" s="2" t="s">
        <v>1220</v>
      </c>
      <c r="B558">
        <v>12</v>
      </c>
      <c r="C558" s="2" t="s">
        <v>129</v>
      </c>
      <c r="D558" s="1" t="s">
        <v>1216</v>
      </c>
      <c r="E558" s="37" t="s">
        <v>928</v>
      </c>
      <c r="G558" s="20">
        <v>124</v>
      </c>
      <c r="H558" s="15">
        <v>15.99</v>
      </c>
    </row>
    <row r="559" spans="1:10" x14ac:dyDescent="0.2">
      <c r="A559" s="2" t="s">
        <v>1219</v>
      </c>
      <c r="B559">
        <v>12</v>
      </c>
      <c r="C559" s="2" t="s">
        <v>129</v>
      </c>
      <c r="D559" s="1" t="s">
        <v>1216</v>
      </c>
      <c r="E559" s="37" t="s">
        <v>324</v>
      </c>
      <c r="G559" s="20">
        <v>124</v>
      </c>
      <c r="H559" s="15">
        <v>15.99</v>
      </c>
    </row>
    <row r="560" spans="1:10" x14ac:dyDescent="0.2">
      <c r="A560" s="2" t="s">
        <v>1218</v>
      </c>
      <c r="B560">
        <v>12</v>
      </c>
      <c r="C560" s="2" t="s">
        <v>129</v>
      </c>
      <c r="D560" s="1" t="s">
        <v>1216</v>
      </c>
      <c r="E560" s="37" t="s">
        <v>325</v>
      </c>
      <c r="G560" s="20">
        <v>162</v>
      </c>
      <c r="H560" s="15">
        <v>19.989999999999998</v>
      </c>
    </row>
    <row r="561" spans="1:8" x14ac:dyDescent="0.2">
      <c r="A561" s="2" t="s">
        <v>1202</v>
      </c>
      <c r="B561">
        <v>12</v>
      </c>
      <c r="C561" s="2" t="s">
        <v>129</v>
      </c>
      <c r="D561" s="1" t="s">
        <v>1217</v>
      </c>
      <c r="E561" s="37" t="s">
        <v>95</v>
      </c>
      <c r="F561">
        <v>2016</v>
      </c>
      <c r="G561" s="20">
        <v>64</v>
      </c>
      <c r="H561" s="15">
        <v>9.99</v>
      </c>
    </row>
    <row r="562" spans="1:8" x14ac:dyDescent="0.2">
      <c r="A562" s="2" t="s">
        <v>1206</v>
      </c>
      <c r="B562">
        <v>12</v>
      </c>
      <c r="C562" s="2" t="s">
        <v>129</v>
      </c>
      <c r="D562" s="1" t="s">
        <v>1230</v>
      </c>
      <c r="E562" s="37" t="s">
        <v>761</v>
      </c>
      <c r="G562" s="20">
        <v>70</v>
      </c>
      <c r="H562" s="15">
        <v>9.99</v>
      </c>
    </row>
    <row r="563" spans="1:8" x14ac:dyDescent="0.2">
      <c r="A563" s="2" t="s">
        <v>1231</v>
      </c>
      <c r="B563">
        <v>12</v>
      </c>
      <c r="C563" s="2" t="s">
        <v>129</v>
      </c>
      <c r="D563" s="1" t="s">
        <v>856</v>
      </c>
      <c r="E563" s="37" t="s">
        <v>324</v>
      </c>
      <c r="F563">
        <v>2018</v>
      </c>
      <c r="G563" s="20">
        <v>120</v>
      </c>
      <c r="H563" s="15">
        <v>14.99</v>
      </c>
    </row>
    <row r="564" spans="1:8" x14ac:dyDescent="0.2">
      <c r="A564" s="2" t="s">
        <v>1232</v>
      </c>
      <c r="B564">
        <v>12</v>
      </c>
      <c r="C564" s="2" t="s">
        <v>129</v>
      </c>
      <c r="D564" s="1" t="s">
        <v>1056</v>
      </c>
      <c r="E564" s="2" t="s">
        <v>983</v>
      </c>
      <c r="F564">
        <v>2016</v>
      </c>
      <c r="G564" s="20">
        <v>156</v>
      </c>
      <c r="H564" s="15">
        <v>17.989999999999998</v>
      </c>
    </row>
    <row r="565" spans="1:8" x14ac:dyDescent="0.2">
      <c r="A565" s="2" t="s">
        <v>1233</v>
      </c>
      <c r="B565">
        <v>12</v>
      </c>
      <c r="C565" s="2" t="s">
        <v>129</v>
      </c>
      <c r="D565" s="1" t="s">
        <v>448</v>
      </c>
      <c r="E565" s="37" t="s">
        <v>1234</v>
      </c>
      <c r="G565" s="20">
        <v>96</v>
      </c>
      <c r="H565" s="15">
        <v>11.99</v>
      </c>
    </row>
    <row r="566" spans="1:8" x14ac:dyDescent="0.2">
      <c r="A566" s="2" t="s">
        <v>1235</v>
      </c>
      <c r="B566">
        <v>12</v>
      </c>
      <c r="C566" s="2" t="s">
        <v>129</v>
      </c>
      <c r="D566" s="1" t="s">
        <v>1236</v>
      </c>
      <c r="E566" s="37" t="s">
        <v>95</v>
      </c>
      <c r="F566">
        <v>2015</v>
      </c>
      <c r="G566" s="20">
        <v>196</v>
      </c>
      <c r="H566" s="15">
        <v>23.99</v>
      </c>
    </row>
    <row r="567" spans="1:8" x14ac:dyDescent="0.2">
      <c r="A567" s="2" t="s">
        <v>1237</v>
      </c>
      <c r="B567">
        <v>12</v>
      </c>
      <c r="C567" s="2" t="s">
        <v>129</v>
      </c>
      <c r="D567" s="1" t="s">
        <v>1238</v>
      </c>
      <c r="E567" s="37" t="s">
        <v>95</v>
      </c>
      <c r="G567" s="20">
        <v>84</v>
      </c>
      <c r="H567" s="15">
        <v>9.99</v>
      </c>
    </row>
    <row r="568" spans="1:8" x14ac:dyDescent="0.2">
      <c r="A568" s="2" t="s">
        <v>1239</v>
      </c>
      <c r="B568">
        <v>12</v>
      </c>
      <c r="C568" s="2" t="s">
        <v>129</v>
      </c>
      <c r="D568" s="1" t="s">
        <v>1238</v>
      </c>
      <c r="E568" s="37" t="s">
        <v>265</v>
      </c>
      <c r="F568">
        <v>2016</v>
      </c>
      <c r="G568" s="20">
        <v>84</v>
      </c>
      <c r="H568" s="15">
        <v>9.99</v>
      </c>
    </row>
    <row r="569" spans="1:8" x14ac:dyDescent="0.2">
      <c r="A569" s="2" t="s">
        <v>1240</v>
      </c>
      <c r="B569">
        <v>12</v>
      </c>
      <c r="C569" s="2" t="s">
        <v>129</v>
      </c>
      <c r="D569" s="1" t="s">
        <v>1241</v>
      </c>
      <c r="E569" s="37" t="s">
        <v>95</v>
      </c>
      <c r="G569" s="20">
        <v>84</v>
      </c>
      <c r="H569" s="15">
        <v>9.99</v>
      </c>
    </row>
    <row r="570" spans="1:8" x14ac:dyDescent="0.2">
      <c r="A570" s="2" t="s">
        <v>1242</v>
      </c>
      <c r="B570">
        <v>12</v>
      </c>
      <c r="C570" s="2" t="s">
        <v>129</v>
      </c>
      <c r="D570" s="1" t="s">
        <v>1241</v>
      </c>
      <c r="E570" s="37" t="s">
        <v>265</v>
      </c>
      <c r="F570">
        <v>2016</v>
      </c>
      <c r="G570" s="20">
        <v>84</v>
      </c>
      <c r="H570" s="15">
        <v>9.99</v>
      </c>
    </row>
    <row r="571" spans="1:8" x14ac:dyDescent="0.2">
      <c r="A571" s="2" t="s">
        <v>1243</v>
      </c>
      <c r="B571">
        <v>12</v>
      </c>
      <c r="C571" s="2" t="s">
        <v>129</v>
      </c>
      <c r="D571" s="1" t="s">
        <v>1244</v>
      </c>
      <c r="E571" s="37" t="s">
        <v>324</v>
      </c>
      <c r="F571">
        <v>2016</v>
      </c>
      <c r="G571" s="20">
        <v>151</v>
      </c>
      <c r="H571" s="15">
        <v>18.989999999999998</v>
      </c>
    </row>
    <row r="572" spans="1:8" x14ac:dyDescent="0.2">
      <c r="A572" s="2" t="s">
        <v>1245</v>
      </c>
      <c r="B572">
        <v>12</v>
      </c>
      <c r="C572" s="2" t="s">
        <v>129</v>
      </c>
      <c r="D572" s="1" t="s">
        <v>1244</v>
      </c>
      <c r="E572" s="37" t="s">
        <v>325</v>
      </c>
      <c r="F572">
        <v>2015</v>
      </c>
      <c r="G572" s="20">
        <v>165</v>
      </c>
      <c r="H572" s="15">
        <v>19.989999999999998</v>
      </c>
    </row>
    <row r="573" spans="1:8" x14ac:dyDescent="0.2">
      <c r="A573" s="2" t="s">
        <v>1246</v>
      </c>
      <c r="B573">
        <v>12</v>
      </c>
      <c r="C573" s="2" t="s">
        <v>129</v>
      </c>
      <c r="D573" s="1" t="s">
        <v>97</v>
      </c>
      <c r="E573" s="37" t="s">
        <v>1247</v>
      </c>
      <c r="G573" s="20">
        <v>48</v>
      </c>
      <c r="H573" s="15">
        <v>6.99</v>
      </c>
    </row>
    <row r="574" spans="1:8" x14ac:dyDescent="0.2">
      <c r="A574" s="2" t="s">
        <v>1248</v>
      </c>
      <c r="B574">
        <v>12</v>
      </c>
      <c r="C574" s="2" t="s">
        <v>129</v>
      </c>
      <c r="D574" s="1" t="s">
        <v>1261</v>
      </c>
      <c r="E574" s="37" t="s">
        <v>1262</v>
      </c>
      <c r="F574">
        <v>2016</v>
      </c>
      <c r="G574" s="20">
        <v>174</v>
      </c>
      <c r="H574" s="15">
        <v>21.99</v>
      </c>
    </row>
    <row r="575" spans="1:8" x14ac:dyDescent="0.2">
      <c r="A575" s="2" t="s">
        <v>1249</v>
      </c>
      <c r="B575">
        <v>12</v>
      </c>
      <c r="C575" s="2" t="s">
        <v>431</v>
      </c>
      <c r="D575" s="1" t="s">
        <v>1261</v>
      </c>
      <c r="E575" s="37" t="s">
        <v>1263</v>
      </c>
      <c r="F575">
        <v>2016</v>
      </c>
      <c r="G575" s="20">
        <v>144</v>
      </c>
      <c r="H575" s="15">
        <v>17.989999999999998</v>
      </c>
    </row>
    <row r="576" spans="1:8" x14ac:dyDescent="0.2">
      <c r="A576" s="2" t="s">
        <v>1250</v>
      </c>
      <c r="B576">
        <v>12</v>
      </c>
      <c r="C576" s="2" t="s">
        <v>129</v>
      </c>
      <c r="D576" s="1" t="s">
        <v>1261</v>
      </c>
      <c r="E576" s="37" t="s">
        <v>1251</v>
      </c>
      <c r="F576">
        <v>2016</v>
      </c>
      <c r="G576" s="20">
        <v>174</v>
      </c>
      <c r="H576" s="15">
        <v>21.99</v>
      </c>
    </row>
    <row r="577" spans="1:10" x14ac:dyDescent="0.2">
      <c r="A577" s="2" t="s">
        <v>1252</v>
      </c>
      <c r="B577">
        <v>12</v>
      </c>
      <c r="C577" s="2" t="s">
        <v>129</v>
      </c>
      <c r="D577" s="1" t="s">
        <v>1261</v>
      </c>
      <c r="E577" s="37" t="s">
        <v>1269</v>
      </c>
      <c r="F577">
        <v>2015</v>
      </c>
      <c r="G577" s="20">
        <v>208</v>
      </c>
      <c r="H577" s="15">
        <v>25.99</v>
      </c>
    </row>
    <row r="578" spans="1:10" x14ac:dyDescent="0.2">
      <c r="A578" s="2" t="s">
        <v>1253</v>
      </c>
      <c r="B578">
        <v>6</v>
      </c>
      <c r="C578" s="2" t="s">
        <v>132</v>
      </c>
      <c r="D578" s="1" t="s">
        <v>1261</v>
      </c>
      <c r="E578" s="37" t="s">
        <v>1254</v>
      </c>
      <c r="G578" s="20">
        <v>112</v>
      </c>
      <c r="H578" s="15">
        <v>27.99</v>
      </c>
    </row>
    <row r="579" spans="1:10" x14ac:dyDescent="0.2">
      <c r="A579" s="2" t="s">
        <v>1255</v>
      </c>
      <c r="B579">
        <v>12</v>
      </c>
      <c r="C579" s="2" t="s">
        <v>129</v>
      </c>
      <c r="D579" s="1" t="s">
        <v>1267</v>
      </c>
      <c r="E579" s="37" t="s">
        <v>1256</v>
      </c>
      <c r="F579">
        <v>2014</v>
      </c>
      <c r="G579" s="20">
        <v>174</v>
      </c>
      <c r="H579" s="15">
        <v>21.99</v>
      </c>
    </row>
    <row r="580" spans="1:10" x14ac:dyDescent="0.2">
      <c r="A580" s="2" t="s">
        <v>1257</v>
      </c>
      <c r="B580">
        <v>12</v>
      </c>
      <c r="C580" s="2" t="s">
        <v>129</v>
      </c>
      <c r="D580" s="1" t="s">
        <v>1261</v>
      </c>
      <c r="E580" s="37" t="s">
        <v>1264</v>
      </c>
      <c r="F580">
        <v>2014</v>
      </c>
      <c r="G580" s="20">
        <v>231</v>
      </c>
      <c r="H580" s="15">
        <v>28.99</v>
      </c>
    </row>
    <row r="581" spans="1:10" x14ac:dyDescent="0.2">
      <c r="A581" s="2" t="s">
        <v>1258</v>
      </c>
      <c r="B581">
        <v>12</v>
      </c>
      <c r="C581" s="2" t="s">
        <v>129</v>
      </c>
      <c r="D581" s="1" t="s">
        <v>1261</v>
      </c>
      <c r="E581" s="37" t="s">
        <v>1265</v>
      </c>
      <c r="F581">
        <v>2010</v>
      </c>
      <c r="G581" s="20">
        <v>363</v>
      </c>
      <c r="H581" s="15">
        <v>44.99</v>
      </c>
    </row>
    <row r="582" spans="1:10" x14ac:dyDescent="0.2">
      <c r="A582" s="2" t="s">
        <v>1259</v>
      </c>
      <c r="B582">
        <v>12</v>
      </c>
      <c r="C582" s="2" t="s">
        <v>129</v>
      </c>
      <c r="D582" s="1" t="s">
        <v>1261</v>
      </c>
      <c r="E582" s="37" t="s">
        <v>1266</v>
      </c>
      <c r="F582">
        <v>2006</v>
      </c>
      <c r="G582" s="20">
        <v>174</v>
      </c>
      <c r="H582" s="15">
        <v>21.99</v>
      </c>
    </row>
    <row r="583" spans="1:10" x14ac:dyDescent="0.2">
      <c r="A583" s="2" t="s">
        <v>1260</v>
      </c>
      <c r="B583">
        <v>12</v>
      </c>
      <c r="C583" s="2" t="s">
        <v>129</v>
      </c>
      <c r="D583" s="1" t="s">
        <v>1261</v>
      </c>
      <c r="E583" s="37" t="s">
        <v>1268</v>
      </c>
      <c r="G583" s="20">
        <v>209</v>
      </c>
      <c r="H583" s="15">
        <v>25.99</v>
      </c>
    </row>
    <row r="584" spans="1:10" x14ac:dyDescent="0.2">
      <c r="A584" s="2" t="s">
        <v>1270</v>
      </c>
      <c r="B584">
        <v>12</v>
      </c>
      <c r="C584" s="2" t="s">
        <v>129</v>
      </c>
      <c r="D584" s="1" t="s">
        <v>1271</v>
      </c>
      <c r="E584" s="37" t="s">
        <v>496</v>
      </c>
      <c r="G584" s="20">
        <v>80</v>
      </c>
      <c r="H584" s="15">
        <v>9.99</v>
      </c>
    </row>
    <row r="585" spans="1:10" x14ac:dyDescent="0.2">
      <c r="A585" s="2" t="s">
        <v>1272</v>
      </c>
      <c r="B585">
        <v>12</v>
      </c>
      <c r="C585" s="2" t="s">
        <v>129</v>
      </c>
      <c r="D585" s="1" t="s">
        <v>1271</v>
      </c>
      <c r="E585" s="37" t="s">
        <v>1181</v>
      </c>
      <c r="G585" s="20">
        <v>80</v>
      </c>
      <c r="H585" s="15">
        <v>9.99</v>
      </c>
    </row>
    <row r="586" spans="1:10" x14ac:dyDescent="0.2">
      <c r="A586" s="2" t="s">
        <v>1273</v>
      </c>
      <c r="B586">
        <v>12</v>
      </c>
      <c r="C586" s="2" t="s">
        <v>129</v>
      </c>
      <c r="D586" s="1" t="s">
        <v>1161</v>
      </c>
      <c r="E586" s="37" t="s">
        <v>1274</v>
      </c>
      <c r="G586" s="20">
        <v>136</v>
      </c>
      <c r="H586" s="15">
        <v>16.989999999999998</v>
      </c>
    </row>
    <row r="587" spans="1:10" x14ac:dyDescent="0.2">
      <c r="A587" s="2" t="s">
        <v>1275</v>
      </c>
      <c r="B587">
        <v>12</v>
      </c>
      <c r="C587" s="30" t="s">
        <v>109</v>
      </c>
      <c r="D587" s="1" t="s">
        <v>118</v>
      </c>
      <c r="E587" s="2" t="s">
        <v>157</v>
      </c>
      <c r="F587">
        <v>2014</v>
      </c>
      <c r="G587" s="60">
        <v>200</v>
      </c>
      <c r="H587" s="64">
        <v>24.99</v>
      </c>
      <c r="I587" s="20"/>
    </row>
    <row r="588" spans="1:10" s="56" customFormat="1" x14ac:dyDescent="0.2">
      <c r="A588" s="55" t="s">
        <v>1276</v>
      </c>
      <c r="B588" s="56">
        <v>6</v>
      </c>
      <c r="C588" s="55" t="s">
        <v>129</v>
      </c>
      <c r="D588" s="68" t="s">
        <v>566</v>
      </c>
      <c r="E588" s="55" t="s">
        <v>1277</v>
      </c>
      <c r="G588" s="49">
        <v>210</v>
      </c>
      <c r="H588" s="49">
        <v>36.99</v>
      </c>
      <c r="I588" s="49"/>
      <c r="J588" s="49"/>
    </row>
    <row r="589" spans="1:10" x14ac:dyDescent="0.2">
      <c r="A589" s="2" t="s">
        <v>1278</v>
      </c>
      <c r="B589">
        <v>6</v>
      </c>
      <c r="C589" s="2" t="s">
        <v>129</v>
      </c>
      <c r="D589" s="1" t="s">
        <v>1279</v>
      </c>
      <c r="E589" s="37" t="s">
        <v>1280</v>
      </c>
      <c r="G589" s="20">
        <v>144</v>
      </c>
      <c r="H589" s="15">
        <v>29.99</v>
      </c>
    </row>
    <row r="590" spans="1:10" x14ac:dyDescent="0.2">
      <c r="A590" s="2" t="s">
        <v>1281</v>
      </c>
      <c r="B590">
        <v>6</v>
      </c>
      <c r="C590" s="2" t="s">
        <v>129</v>
      </c>
      <c r="D590" s="1" t="s">
        <v>1279</v>
      </c>
      <c r="E590" s="37" t="s">
        <v>1282</v>
      </c>
      <c r="G590" s="20">
        <v>175</v>
      </c>
      <c r="H590" s="15">
        <v>36.99</v>
      </c>
    </row>
    <row r="591" spans="1:10" x14ac:dyDescent="0.2">
      <c r="A591" s="2" t="s">
        <v>1283</v>
      </c>
      <c r="B591">
        <v>6</v>
      </c>
      <c r="C591" s="2" t="s">
        <v>129</v>
      </c>
      <c r="D591" s="1" t="s">
        <v>1279</v>
      </c>
      <c r="E591" t="s">
        <v>1492</v>
      </c>
      <c r="G591" s="20">
        <v>168</v>
      </c>
      <c r="H591" s="15">
        <v>34.99</v>
      </c>
    </row>
    <row r="592" spans="1:10" x14ac:dyDescent="0.2">
      <c r="A592" s="2" t="s">
        <v>1491</v>
      </c>
      <c r="B592">
        <v>6</v>
      </c>
      <c r="C592" s="2" t="s">
        <v>129</v>
      </c>
      <c r="D592" s="1" t="s">
        <v>1279</v>
      </c>
      <c r="E592" s="37" t="s">
        <v>1490</v>
      </c>
      <c r="G592" s="20">
        <v>175</v>
      </c>
      <c r="H592" s="15">
        <v>36.99</v>
      </c>
    </row>
    <row r="593" spans="1:9" ht="15.75" x14ac:dyDescent="0.25">
      <c r="A593" s="2" t="s">
        <v>754</v>
      </c>
      <c r="B593">
        <v>12</v>
      </c>
      <c r="C593" s="2" t="s">
        <v>129</v>
      </c>
      <c r="D593" s="85" t="s">
        <v>1284</v>
      </c>
      <c r="E593" s="37" t="s">
        <v>220</v>
      </c>
      <c r="F593">
        <v>2017</v>
      </c>
      <c r="G593" s="20">
        <v>168</v>
      </c>
      <c r="H593" s="15">
        <v>20.99</v>
      </c>
    </row>
    <row r="594" spans="1:9" x14ac:dyDescent="0.2">
      <c r="A594" s="2" t="s">
        <v>1287</v>
      </c>
      <c r="B594">
        <v>12</v>
      </c>
      <c r="C594" s="2" t="s">
        <v>129</v>
      </c>
      <c r="D594" s="1" t="s">
        <v>1285</v>
      </c>
      <c r="E594" t="s">
        <v>1286</v>
      </c>
      <c r="F594">
        <v>2013</v>
      </c>
      <c r="G594" s="20">
        <v>820</v>
      </c>
      <c r="H594" s="15">
        <v>204.99</v>
      </c>
    </row>
    <row r="595" spans="1:9" x14ac:dyDescent="0.2">
      <c r="A595" s="2" t="s">
        <v>1288</v>
      </c>
      <c r="B595">
        <v>12</v>
      </c>
      <c r="C595" s="2" t="s">
        <v>129</v>
      </c>
      <c r="D595" s="1" t="s">
        <v>1285</v>
      </c>
      <c r="E595" t="s">
        <v>1289</v>
      </c>
      <c r="F595">
        <v>2014</v>
      </c>
      <c r="G595" s="20">
        <v>425</v>
      </c>
      <c r="H595" s="15">
        <v>52.99</v>
      </c>
    </row>
    <row r="596" spans="1:9" x14ac:dyDescent="0.2">
      <c r="A596" s="2" t="s">
        <v>1290</v>
      </c>
      <c r="B596">
        <v>12</v>
      </c>
      <c r="C596" s="2" t="s">
        <v>129</v>
      </c>
      <c r="D596" s="1" t="s">
        <v>1285</v>
      </c>
      <c r="E596" t="s">
        <v>1291</v>
      </c>
      <c r="F596">
        <v>2016</v>
      </c>
      <c r="G596" s="20">
        <v>172</v>
      </c>
      <c r="H596" s="15">
        <v>21.99</v>
      </c>
    </row>
    <row r="597" spans="1:9" x14ac:dyDescent="0.2">
      <c r="A597" s="2" t="s">
        <v>1292</v>
      </c>
      <c r="B597">
        <v>12</v>
      </c>
      <c r="C597" s="2" t="s">
        <v>129</v>
      </c>
      <c r="D597" s="1" t="s">
        <v>1293</v>
      </c>
      <c r="E597" s="2" t="s">
        <v>279</v>
      </c>
      <c r="F597">
        <v>2016</v>
      </c>
      <c r="G597" s="20">
        <v>96</v>
      </c>
      <c r="H597" s="15">
        <v>11.99</v>
      </c>
    </row>
    <row r="598" spans="1:9" x14ac:dyDescent="0.2">
      <c r="A598" s="2" t="s">
        <v>1294</v>
      </c>
      <c r="B598">
        <v>12</v>
      </c>
      <c r="C598" s="2" t="s">
        <v>129</v>
      </c>
      <c r="D598" s="1" t="s">
        <v>1293</v>
      </c>
      <c r="E598" s="2" t="s">
        <v>1295</v>
      </c>
      <c r="F598">
        <v>2016</v>
      </c>
      <c r="G598" s="20">
        <v>96</v>
      </c>
      <c r="H598" s="15">
        <v>11.99</v>
      </c>
    </row>
    <row r="599" spans="1:9" x14ac:dyDescent="0.2">
      <c r="A599" s="2" t="s">
        <v>1296</v>
      </c>
      <c r="B599">
        <v>12</v>
      </c>
      <c r="C599" s="2" t="s">
        <v>129</v>
      </c>
      <c r="D599" s="1" t="s">
        <v>1293</v>
      </c>
      <c r="E599" s="2" t="s">
        <v>103</v>
      </c>
      <c r="F599">
        <v>2016</v>
      </c>
      <c r="G599" s="20">
        <v>96</v>
      </c>
      <c r="H599" s="15">
        <v>11.99</v>
      </c>
    </row>
    <row r="600" spans="1:9" x14ac:dyDescent="0.2">
      <c r="A600" s="2" t="s">
        <v>1297</v>
      </c>
      <c r="B600">
        <v>12</v>
      </c>
      <c r="C600" s="2" t="s">
        <v>129</v>
      </c>
      <c r="D600" s="1" t="s">
        <v>1293</v>
      </c>
      <c r="E600" s="2" t="s">
        <v>326</v>
      </c>
      <c r="F600">
        <v>2016</v>
      </c>
      <c r="G600" s="20">
        <v>132</v>
      </c>
      <c r="H600" s="15">
        <v>15.99</v>
      </c>
    </row>
    <row r="601" spans="1:9" x14ac:dyDescent="0.2">
      <c r="A601" s="2" t="s">
        <v>1299</v>
      </c>
      <c r="B601">
        <v>12</v>
      </c>
      <c r="C601" s="2" t="s">
        <v>129</v>
      </c>
      <c r="D601" s="1" t="s">
        <v>1298</v>
      </c>
      <c r="E601" s="2" t="s">
        <v>607</v>
      </c>
      <c r="F601">
        <v>2016</v>
      </c>
      <c r="G601" s="20">
        <v>96</v>
      </c>
      <c r="H601" s="15">
        <v>11.99</v>
      </c>
    </row>
    <row r="602" spans="1:9" x14ac:dyDescent="0.2">
      <c r="A602" s="2" t="s">
        <v>1342</v>
      </c>
      <c r="B602">
        <v>12</v>
      </c>
      <c r="C602" s="30" t="s">
        <v>129</v>
      </c>
      <c r="D602" s="37" t="s">
        <v>1343</v>
      </c>
      <c r="E602" s="2" t="s">
        <v>488</v>
      </c>
      <c r="F602">
        <v>2017</v>
      </c>
      <c r="G602" s="60">
        <v>84</v>
      </c>
      <c r="H602" s="64">
        <v>10.99</v>
      </c>
      <c r="I602" s="20"/>
    </row>
    <row r="603" spans="1:9" x14ac:dyDescent="0.2">
      <c r="A603" s="2" t="s">
        <v>1300</v>
      </c>
      <c r="B603">
        <v>12</v>
      </c>
      <c r="C603" s="2" t="s">
        <v>129</v>
      </c>
      <c r="D603" s="1" t="s">
        <v>1412</v>
      </c>
      <c r="E603" s="2" t="s">
        <v>943</v>
      </c>
      <c r="G603" s="20">
        <v>144</v>
      </c>
      <c r="H603" s="15">
        <v>17.989999999999998</v>
      </c>
    </row>
    <row r="604" spans="1:9" x14ac:dyDescent="0.2">
      <c r="A604" s="2" t="s">
        <v>1301</v>
      </c>
      <c r="B604">
        <v>12</v>
      </c>
      <c r="C604" t="s">
        <v>129</v>
      </c>
      <c r="D604" s="1" t="s">
        <v>1054</v>
      </c>
      <c r="E604" s="2" t="s">
        <v>912</v>
      </c>
      <c r="F604">
        <v>2014</v>
      </c>
      <c r="G604" s="20">
        <v>480</v>
      </c>
      <c r="H604" s="15">
        <v>59.99</v>
      </c>
    </row>
    <row r="605" spans="1:9" x14ac:dyDescent="0.2">
      <c r="A605" s="2" t="s">
        <v>1303</v>
      </c>
      <c r="B605">
        <v>6</v>
      </c>
      <c r="C605" t="s">
        <v>129</v>
      </c>
      <c r="D605" s="1" t="s">
        <v>1302</v>
      </c>
      <c r="E605" s="2" t="s">
        <v>943</v>
      </c>
      <c r="G605" s="20">
        <v>114</v>
      </c>
      <c r="H605" s="15">
        <v>27.99</v>
      </c>
    </row>
    <row r="606" spans="1:9" x14ac:dyDescent="0.2">
      <c r="A606" s="2" t="s">
        <v>1304</v>
      </c>
      <c r="B606">
        <v>6</v>
      </c>
      <c r="C606" t="s">
        <v>129</v>
      </c>
      <c r="D606" s="1" t="s">
        <v>1302</v>
      </c>
      <c r="E606" s="2" t="s">
        <v>1305</v>
      </c>
      <c r="G606" s="20">
        <v>120</v>
      </c>
      <c r="H606" s="15">
        <v>28.99</v>
      </c>
    </row>
    <row r="607" spans="1:9" x14ac:dyDescent="0.2">
      <c r="A607" s="2" t="s">
        <v>1306</v>
      </c>
      <c r="B607">
        <v>12</v>
      </c>
      <c r="C607" s="2" t="s">
        <v>129</v>
      </c>
      <c r="D607" s="1" t="s">
        <v>1307</v>
      </c>
      <c r="E607" s="37" t="s">
        <v>138</v>
      </c>
      <c r="F607">
        <v>2017</v>
      </c>
      <c r="G607" s="20">
        <v>96</v>
      </c>
      <c r="H607" s="15">
        <v>11.99</v>
      </c>
    </row>
    <row r="608" spans="1:9" x14ac:dyDescent="0.2">
      <c r="A608" s="2" t="s">
        <v>1308</v>
      </c>
      <c r="B608">
        <v>12</v>
      </c>
      <c r="C608" s="2" t="s">
        <v>129</v>
      </c>
      <c r="D608" s="1" t="s">
        <v>837</v>
      </c>
      <c r="E608" s="2" t="s">
        <v>138</v>
      </c>
      <c r="G608" s="20">
        <v>105</v>
      </c>
      <c r="H608" s="15">
        <v>16.989999999999998</v>
      </c>
    </row>
    <row r="609" spans="1:8" x14ac:dyDescent="0.2">
      <c r="A609" s="2" t="s">
        <v>1309</v>
      </c>
      <c r="B609">
        <v>12</v>
      </c>
      <c r="C609" s="2" t="s">
        <v>129</v>
      </c>
      <c r="D609" s="1" t="s">
        <v>1310</v>
      </c>
      <c r="E609" s="2" t="s">
        <v>1311</v>
      </c>
      <c r="F609">
        <v>2015</v>
      </c>
      <c r="G609" s="20">
        <v>120</v>
      </c>
      <c r="H609" s="15">
        <v>14.99</v>
      </c>
    </row>
    <row r="610" spans="1:8" x14ac:dyDescent="0.2">
      <c r="A610" s="2" t="s">
        <v>1312</v>
      </c>
      <c r="B610">
        <v>12</v>
      </c>
      <c r="C610" t="s">
        <v>129</v>
      </c>
      <c r="D610" s="1" t="s">
        <v>1302</v>
      </c>
      <c r="E610" s="2" t="s">
        <v>1313</v>
      </c>
      <c r="G610" s="20">
        <v>228</v>
      </c>
      <c r="H610" s="15">
        <v>27.99</v>
      </c>
    </row>
    <row r="611" spans="1:8" x14ac:dyDescent="0.2">
      <c r="A611" s="2" t="s">
        <v>1314</v>
      </c>
      <c r="B611">
        <v>2</v>
      </c>
      <c r="C611" t="s">
        <v>524</v>
      </c>
      <c r="D611" s="1" t="s">
        <v>1302</v>
      </c>
      <c r="E611" s="2" t="s">
        <v>943</v>
      </c>
      <c r="G611" s="20">
        <v>220</v>
      </c>
      <c r="H611" s="15">
        <v>149</v>
      </c>
    </row>
    <row r="612" spans="1:8" x14ac:dyDescent="0.2">
      <c r="A612" s="2" t="s">
        <v>1315</v>
      </c>
      <c r="B612">
        <v>12</v>
      </c>
      <c r="C612" t="s">
        <v>129</v>
      </c>
      <c r="D612" s="1" t="s">
        <v>737</v>
      </c>
      <c r="E612" s="2" t="s">
        <v>95</v>
      </c>
      <c r="F612">
        <v>2017</v>
      </c>
      <c r="G612" s="20">
        <v>76</v>
      </c>
      <c r="H612" s="15">
        <v>8.99</v>
      </c>
    </row>
    <row r="613" spans="1:8" x14ac:dyDescent="0.2">
      <c r="A613" s="2" t="s">
        <v>1316</v>
      </c>
      <c r="B613">
        <v>12</v>
      </c>
      <c r="C613" t="s">
        <v>129</v>
      </c>
      <c r="D613" s="1" t="s">
        <v>1317</v>
      </c>
      <c r="E613" s="2" t="s">
        <v>1318</v>
      </c>
      <c r="G613" s="20">
        <v>74</v>
      </c>
      <c r="H613" s="15">
        <v>8.99</v>
      </c>
    </row>
    <row r="614" spans="1:8" x14ac:dyDescent="0.2">
      <c r="A614" s="2" t="s">
        <v>1319</v>
      </c>
      <c r="B614">
        <v>12</v>
      </c>
      <c r="C614" t="s">
        <v>129</v>
      </c>
      <c r="D614" s="1" t="s">
        <v>1317</v>
      </c>
      <c r="E614" s="2" t="s">
        <v>1320</v>
      </c>
      <c r="G614" s="20">
        <v>74</v>
      </c>
      <c r="H614" s="15">
        <v>8.99</v>
      </c>
    </row>
    <row r="615" spans="1:8" x14ac:dyDescent="0.2">
      <c r="A615" s="2" t="s">
        <v>1321</v>
      </c>
      <c r="B615">
        <v>12</v>
      </c>
      <c r="C615" t="s">
        <v>129</v>
      </c>
      <c r="D615" s="1" t="s">
        <v>1322</v>
      </c>
      <c r="E615" s="2" t="s">
        <v>1323</v>
      </c>
      <c r="G615" s="20">
        <v>102</v>
      </c>
      <c r="H615" s="15">
        <v>12.99</v>
      </c>
    </row>
    <row r="616" spans="1:8" x14ac:dyDescent="0.2">
      <c r="A616" s="2" t="s">
        <v>1324</v>
      </c>
      <c r="B616">
        <v>12</v>
      </c>
      <c r="C616" t="s">
        <v>129</v>
      </c>
      <c r="D616" s="1" t="s">
        <v>1325</v>
      </c>
      <c r="E616" s="2" t="s">
        <v>1326</v>
      </c>
      <c r="F616">
        <v>2017</v>
      </c>
      <c r="G616" s="20">
        <v>76</v>
      </c>
      <c r="H616" s="15">
        <v>8.99</v>
      </c>
    </row>
    <row r="617" spans="1:8" x14ac:dyDescent="0.2">
      <c r="A617" s="2" t="s">
        <v>1327</v>
      </c>
      <c r="B617">
        <v>6</v>
      </c>
      <c r="C617" t="s">
        <v>129</v>
      </c>
      <c r="D617" s="1" t="s">
        <v>1328</v>
      </c>
      <c r="E617" s="2" t="s">
        <v>1329</v>
      </c>
      <c r="F617">
        <v>2017</v>
      </c>
      <c r="G617" s="20">
        <v>100</v>
      </c>
      <c r="H617" s="15">
        <v>21.99</v>
      </c>
    </row>
    <row r="618" spans="1:8" x14ac:dyDescent="0.2">
      <c r="A618" s="2" t="s">
        <v>1330</v>
      </c>
      <c r="B618">
        <v>12</v>
      </c>
      <c r="C618" t="s">
        <v>129</v>
      </c>
      <c r="D618" s="1" t="s">
        <v>1217</v>
      </c>
      <c r="E618" s="2" t="s">
        <v>324</v>
      </c>
      <c r="F618">
        <v>2017</v>
      </c>
      <c r="G618" s="20">
        <v>66</v>
      </c>
      <c r="H618" s="15">
        <v>7.99</v>
      </c>
    </row>
    <row r="619" spans="1:8" x14ac:dyDescent="0.2">
      <c r="A619" s="2" t="s">
        <v>1331</v>
      </c>
      <c r="B619">
        <v>12</v>
      </c>
      <c r="C619" t="s">
        <v>129</v>
      </c>
      <c r="D619" s="1" t="s">
        <v>1217</v>
      </c>
      <c r="E619" s="2" t="s">
        <v>209</v>
      </c>
      <c r="F619">
        <v>2017</v>
      </c>
      <c r="G619" s="20">
        <v>66</v>
      </c>
      <c r="H619" s="15">
        <v>7.99</v>
      </c>
    </row>
    <row r="620" spans="1:8" x14ac:dyDescent="0.2">
      <c r="A620" s="2" t="s">
        <v>1003</v>
      </c>
      <c r="B620">
        <v>12</v>
      </c>
      <c r="C620" s="2" t="s">
        <v>129</v>
      </c>
      <c r="D620" s="1" t="s">
        <v>1004</v>
      </c>
      <c r="E620" s="2" t="s">
        <v>324</v>
      </c>
      <c r="F620">
        <v>2017</v>
      </c>
      <c r="G620" s="20">
        <v>128</v>
      </c>
      <c r="H620" s="15">
        <v>15.99</v>
      </c>
    </row>
    <row r="621" spans="1:8" x14ac:dyDescent="0.2">
      <c r="A621" s="2" t="s">
        <v>589</v>
      </c>
      <c r="B621">
        <v>12</v>
      </c>
      <c r="C621" t="s">
        <v>129</v>
      </c>
      <c r="D621" s="1" t="s">
        <v>579</v>
      </c>
      <c r="E621" s="2" t="s">
        <v>590</v>
      </c>
      <c r="F621">
        <v>2017</v>
      </c>
      <c r="G621" s="60">
        <v>118</v>
      </c>
      <c r="H621" s="19">
        <v>14.99</v>
      </c>
    </row>
    <row r="622" spans="1:8" x14ac:dyDescent="0.2">
      <c r="A622" s="2" t="s">
        <v>1332</v>
      </c>
      <c r="B622">
        <v>12</v>
      </c>
      <c r="C622" t="s">
        <v>129</v>
      </c>
      <c r="D622" s="1" t="s">
        <v>1333</v>
      </c>
      <c r="E622" s="2" t="s">
        <v>1334</v>
      </c>
      <c r="F622">
        <v>2017</v>
      </c>
      <c r="G622" s="20">
        <v>156</v>
      </c>
      <c r="H622" s="15">
        <v>19.989999999999998</v>
      </c>
    </row>
    <row r="623" spans="1:8" x14ac:dyDescent="0.2">
      <c r="A623" s="2" t="s">
        <v>1182</v>
      </c>
      <c r="B623">
        <v>12</v>
      </c>
      <c r="C623" t="s">
        <v>129</v>
      </c>
      <c r="D623" s="1" t="s">
        <v>1333</v>
      </c>
      <c r="E623" s="2" t="s">
        <v>1335</v>
      </c>
      <c r="F623">
        <v>2016</v>
      </c>
      <c r="G623" s="20">
        <v>156</v>
      </c>
      <c r="H623" s="15">
        <v>19.989999999999998</v>
      </c>
    </row>
    <row r="624" spans="1:8" x14ac:dyDescent="0.2">
      <c r="A624" s="2" t="s">
        <v>1336</v>
      </c>
      <c r="B624">
        <v>12</v>
      </c>
      <c r="C624" s="2" t="s">
        <v>129</v>
      </c>
      <c r="D624" s="1" t="s">
        <v>1186</v>
      </c>
      <c r="E624" s="37" t="s">
        <v>324</v>
      </c>
      <c r="F624">
        <v>2017</v>
      </c>
      <c r="G624" s="20">
        <v>93</v>
      </c>
      <c r="H624" s="15">
        <v>11.99</v>
      </c>
    </row>
    <row r="625" spans="1:10" x14ac:dyDescent="0.2">
      <c r="A625" s="2" t="s">
        <v>1337</v>
      </c>
      <c r="B625">
        <v>6</v>
      </c>
      <c r="C625" s="2" t="s">
        <v>129</v>
      </c>
      <c r="D625" s="1" t="s">
        <v>1338</v>
      </c>
      <c r="E625" s="2" t="s">
        <v>1339</v>
      </c>
      <c r="G625" s="20">
        <v>166</v>
      </c>
      <c r="H625" s="15">
        <v>32.99</v>
      </c>
    </row>
    <row r="626" spans="1:10" x14ac:dyDescent="0.2">
      <c r="A626" s="2" t="s">
        <v>1340</v>
      </c>
      <c r="B626">
        <v>6</v>
      </c>
      <c r="C626" s="2" t="s">
        <v>129</v>
      </c>
      <c r="D626" s="1" t="s">
        <v>1338</v>
      </c>
      <c r="E626" s="2" t="s">
        <v>1341</v>
      </c>
      <c r="G626" s="20">
        <v>166</v>
      </c>
      <c r="H626" s="15">
        <v>32.99</v>
      </c>
    </row>
    <row r="627" spans="1:10" x14ac:dyDescent="0.2">
      <c r="A627" s="2" t="s">
        <v>1344</v>
      </c>
      <c r="B627">
        <v>12</v>
      </c>
      <c r="C627" s="2" t="s">
        <v>129</v>
      </c>
      <c r="D627" s="1" t="s">
        <v>982</v>
      </c>
      <c r="E627" s="2" t="s">
        <v>983</v>
      </c>
      <c r="F627">
        <v>2017</v>
      </c>
      <c r="G627" s="20">
        <v>168</v>
      </c>
      <c r="H627" s="15">
        <v>20.99</v>
      </c>
    </row>
    <row r="628" spans="1:10" x14ac:dyDescent="0.2">
      <c r="A628" s="2" t="s">
        <v>1346</v>
      </c>
      <c r="B628">
        <v>12</v>
      </c>
      <c r="C628" s="2" t="s">
        <v>129</v>
      </c>
      <c r="D628" s="2" t="s">
        <v>1345</v>
      </c>
      <c r="E628" s="2" t="s">
        <v>983</v>
      </c>
      <c r="F628">
        <v>2017</v>
      </c>
      <c r="G628" s="20">
        <v>156</v>
      </c>
      <c r="H628" s="15">
        <v>19.989999999999998</v>
      </c>
    </row>
    <row r="629" spans="1:10" s="56" customFormat="1" x14ac:dyDescent="0.2">
      <c r="A629" s="55" t="s">
        <v>542</v>
      </c>
      <c r="B629" s="56">
        <v>12</v>
      </c>
      <c r="C629" s="67" t="s">
        <v>431</v>
      </c>
      <c r="D629" s="68" t="s">
        <v>526</v>
      </c>
      <c r="E629" s="55" t="s">
        <v>543</v>
      </c>
      <c r="F629" s="55" t="s">
        <v>68</v>
      </c>
      <c r="G629" s="69">
        <v>84</v>
      </c>
      <c r="H629" s="70">
        <v>12.99</v>
      </c>
      <c r="I629" s="49"/>
      <c r="J629" s="49"/>
    </row>
    <row r="630" spans="1:10" x14ac:dyDescent="0.2">
      <c r="A630" s="2" t="s">
        <v>1347</v>
      </c>
      <c r="B630">
        <v>12</v>
      </c>
      <c r="C630" s="2" t="s">
        <v>129</v>
      </c>
      <c r="D630" t="s">
        <v>1349</v>
      </c>
      <c r="E630" t="s">
        <v>1348</v>
      </c>
      <c r="G630" s="20">
        <v>96</v>
      </c>
      <c r="H630" s="15">
        <v>11.99</v>
      </c>
    </row>
    <row r="631" spans="1:10" x14ac:dyDescent="0.2">
      <c r="A631" s="2" t="s">
        <v>1350</v>
      </c>
      <c r="B631">
        <v>6</v>
      </c>
      <c r="C631" s="2" t="s">
        <v>129</v>
      </c>
      <c r="D631" t="s">
        <v>1351</v>
      </c>
      <c r="E631" t="s">
        <v>1352</v>
      </c>
      <c r="G631" s="20">
        <v>194</v>
      </c>
      <c r="H631" s="15">
        <v>39.99</v>
      </c>
    </row>
    <row r="632" spans="1:10" x14ac:dyDescent="0.2">
      <c r="A632" s="2" t="s">
        <v>1353</v>
      </c>
      <c r="B632">
        <v>12</v>
      </c>
      <c r="C632" s="2" t="s">
        <v>129</v>
      </c>
      <c r="D632" t="s">
        <v>1354</v>
      </c>
      <c r="E632" t="s">
        <v>1360</v>
      </c>
      <c r="F632">
        <v>2016</v>
      </c>
      <c r="G632" s="20">
        <v>160</v>
      </c>
      <c r="H632" s="15">
        <v>19.989999999999998</v>
      </c>
    </row>
    <row r="633" spans="1:10" x14ac:dyDescent="0.2">
      <c r="A633" s="2" t="s">
        <v>1355</v>
      </c>
      <c r="B633">
        <v>12</v>
      </c>
      <c r="C633" s="2" t="s">
        <v>129</v>
      </c>
      <c r="D633" t="s">
        <v>1354</v>
      </c>
      <c r="E633" t="s">
        <v>1361</v>
      </c>
      <c r="F633">
        <v>2015</v>
      </c>
      <c r="G633" s="20">
        <v>181</v>
      </c>
      <c r="H633" s="15">
        <v>22.99</v>
      </c>
    </row>
    <row r="634" spans="1:10" x14ac:dyDescent="0.2">
      <c r="A634" s="2" t="s">
        <v>1356</v>
      </c>
      <c r="B634">
        <v>12</v>
      </c>
      <c r="C634" s="2" t="s">
        <v>129</v>
      </c>
      <c r="D634" t="s">
        <v>1354</v>
      </c>
      <c r="E634" t="s">
        <v>1357</v>
      </c>
      <c r="F634">
        <v>2014</v>
      </c>
      <c r="G634" s="20">
        <v>124</v>
      </c>
      <c r="H634" s="15">
        <v>14.99</v>
      </c>
    </row>
    <row r="635" spans="1:10" x14ac:dyDescent="0.2">
      <c r="A635" s="2" t="s">
        <v>1358</v>
      </c>
      <c r="B635">
        <v>12</v>
      </c>
      <c r="C635" s="2" t="s">
        <v>129</v>
      </c>
      <c r="D635" t="s">
        <v>1354</v>
      </c>
      <c r="E635" t="s">
        <v>1359</v>
      </c>
      <c r="F635">
        <v>2017</v>
      </c>
      <c r="G635" s="20">
        <v>142</v>
      </c>
      <c r="H635" s="15">
        <v>17.989999999999998</v>
      </c>
    </row>
    <row r="636" spans="1:10" x14ac:dyDescent="0.2">
      <c r="A636" s="2" t="s">
        <v>1362</v>
      </c>
      <c r="B636">
        <v>12</v>
      </c>
      <c r="C636" s="2" t="s">
        <v>129</v>
      </c>
      <c r="D636" t="s">
        <v>1363</v>
      </c>
      <c r="E636" t="s">
        <v>1364</v>
      </c>
      <c r="F636">
        <v>2016</v>
      </c>
      <c r="G636" s="20">
        <v>123</v>
      </c>
      <c r="H636" s="15">
        <v>14.99</v>
      </c>
    </row>
    <row r="637" spans="1:10" x14ac:dyDescent="0.2">
      <c r="A637" s="2" t="s">
        <v>1365</v>
      </c>
      <c r="B637">
        <v>12</v>
      </c>
      <c r="C637" s="2" t="s">
        <v>129</v>
      </c>
      <c r="D637" t="s">
        <v>1363</v>
      </c>
      <c r="E637" t="s">
        <v>842</v>
      </c>
      <c r="F637">
        <v>2016</v>
      </c>
      <c r="G637" s="20">
        <v>112</v>
      </c>
      <c r="H637" s="15">
        <v>13.99</v>
      </c>
    </row>
    <row r="638" spans="1:10" x14ac:dyDescent="0.2">
      <c r="A638" s="2" t="s">
        <v>1366</v>
      </c>
      <c r="B638">
        <v>12</v>
      </c>
      <c r="C638" s="2" t="s">
        <v>129</v>
      </c>
      <c r="D638" t="s">
        <v>1363</v>
      </c>
      <c r="E638" t="s">
        <v>1367</v>
      </c>
      <c r="F638">
        <v>2016</v>
      </c>
      <c r="G638" s="20">
        <v>126</v>
      </c>
      <c r="H638" s="15">
        <v>15.99</v>
      </c>
    </row>
    <row r="639" spans="1:10" x14ac:dyDescent="0.2">
      <c r="A639" s="2" t="s">
        <v>1368</v>
      </c>
      <c r="B639">
        <v>12</v>
      </c>
      <c r="C639" s="2" t="s">
        <v>129</v>
      </c>
      <c r="D639" t="s">
        <v>1363</v>
      </c>
      <c r="E639" t="s">
        <v>1369</v>
      </c>
      <c r="F639">
        <v>2015</v>
      </c>
      <c r="G639" s="20">
        <v>126</v>
      </c>
      <c r="H639" s="15">
        <v>15.99</v>
      </c>
    </row>
    <row r="640" spans="1:10" x14ac:dyDescent="0.2">
      <c r="A640" s="2" t="s">
        <v>1370</v>
      </c>
      <c r="B640">
        <v>12</v>
      </c>
      <c r="C640" s="2" t="s">
        <v>129</v>
      </c>
      <c r="D640" t="s">
        <v>1363</v>
      </c>
      <c r="E640" t="s">
        <v>1371</v>
      </c>
      <c r="F640">
        <v>2014</v>
      </c>
      <c r="G640" s="20">
        <v>139</v>
      </c>
      <c r="H640" s="15">
        <v>16.989999999999998</v>
      </c>
    </row>
    <row r="641" spans="1:8" x14ac:dyDescent="0.2">
      <c r="A641" s="2" t="s">
        <v>1372</v>
      </c>
      <c r="B641">
        <v>12</v>
      </c>
      <c r="C641" s="2" t="s">
        <v>129</v>
      </c>
      <c r="D641" t="s">
        <v>1363</v>
      </c>
      <c r="E641" t="s">
        <v>230</v>
      </c>
      <c r="F641">
        <v>2015</v>
      </c>
      <c r="G641" s="20">
        <v>145</v>
      </c>
      <c r="H641" s="15">
        <v>17.989999999999998</v>
      </c>
    </row>
    <row r="642" spans="1:8" x14ac:dyDescent="0.2">
      <c r="A642" s="2" t="s">
        <v>1373</v>
      </c>
      <c r="B642">
        <v>12</v>
      </c>
      <c r="C642" s="2" t="s">
        <v>129</v>
      </c>
      <c r="D642" t="s">
        <v>1363</v>
      </c>
      <c r="E642" t="s">
        <v>1374</v>
      </c>
      <c r="F642">
        <v>2013</v>
      </c>
      <c r="G642" s="20">
        <v>139</v>
      </c>
      <c r="H642" s="15">
        <v>16.989999999999998</v>
      </c>
    </row>
    <row r="643" spans="1:8" x14ac:dyDescent="0.2">
      <c r="A643" s="2" t="s">
        <v>1375</v>
      </c>
      <c r="B643">
        <v>12</v>
      </c>
      <c r="C643" s="2" t="s">
        <v>129</v>
      </c>
      <c r="D643" t="s">
        <v>1363</v>
      </c>
      <c r="E643" t="s">
        <v>1376</v>
      </c>
      <c r="F643">
        <v>2016</v>
      </c>
      <c r="G643" s="20">
        <v>126</v>
      </c>
      <c r="H643" s="15">
        <v>13.99</v>
      </c>
    </row>
    <row r="644" spans="1:8" x14ac:dyDescent="0.2">
      <c r="A644" s="2" t="s">
        <v>1377</v>
      </c>
      <c r="B644">
        <v>12</v>
      </c>
      <c r="C644" t="s">
        <v>129</v>
      </c>
      <c r="D644" t="s">
        <v>1363</v>
      </c>
      <c r="E644" t="s">
        <v>1378</v>
      </c>
      <c r="F644">
        <v>2015</v>
      </c>
      <c r="G644" s="20">
        <v>126</v>
      </c>
      <c r="H644" s="15">
        <v>13.99</v>
      </c>
    </row>
    <row r="645" spans="1:8" x14ac:dyDescent="0.2">
      <c r="A645" s="2" t="s">
        <v>1379</v>
      </c>
      <c r="B645">
        <v>12</v>
      </c>
      <c r="C645" t="s">
        <v>129</v>
      </c>
      <c r="D645" t="s">
        <v>1363</v>
      </c>
      <c r="E645" t="s">
        <v>977</v>
      </c>
      <c r="F645">
        <v>2016</v>
      </c>
      <c r="G645" s="20">
        <v>126</v>
      </c>
      <c r="H645" s="15">
        <v>13.99</v>
      </c>
    </row>
    <row r="646" spans="1:8" x14ac:dyDescent="0.2">
      <c r="A646" s="2" t="s">
        <v>1381</v>
      </c>
      <c r="B646">
        <v>12</v>
      </c>
      <c r="C646" t="s">
        <v>129</v>
      </c>
      <c r="D646" t="s">
        <v>1363</v>
      </c>
      <c r="E646" t="s">
        <v>1380</v>
      </c>
      <c r="F646">
        <v>2016</v>
      </c>
      <c r="G646" s="20">
        <v>126</v>
      </c>
      <c r="H646" s="15">
        <v>13.99</v>
      </c>
    </row>
    <row r="647" spans="1:8" x14ac:dyDescent="0.2">
      <c r="A647" s="2" t="s">
        <v>1382</v>
      </c>
      <c r="B647">
        <v>12</v>
      </c>
      <c r="C647" t="s">
        <v>129</v>
      </c>
      <c r="D647" t="s">
        <v>1383</v>
      </c>
      <c r="E647" t="s">
        <v>1384</v>
      </c>
      <c r="F647">
        <v>2017</v>
      </c>
      <c r="G647" s="20">
        <v>136</v>
      </c>
      <c r="H647" s="15">
        <v>16.989999999999998</v>
      </c>
    </row>
    <row r="648" spans="1:8" x14ac:dyDescent="0.2">
      <c r="A648" s="2" t="s">
        <v>1387</v>
      </c>
      <c r="B648">
        <v>6</v>
      </c>
      <c r="C648" t="s">
        <v>129</v>
      </c>
      <c r="D648" t="s">
        <v>1383</v>
      </c>
      <c r="E648" t="s">
        <v>1385</v>
      </c>
      <c r="F648">
        <v>2016</v>
      </c>
      <c r="G648" s="20">
        <v>130</v>
      </c>
      <c r="H648" s="15">
        <v>31.99</v>
      </c>
    </row>
    <row r="649" spans="1:8" x14ac:dyDescent="0.2">
      <c r="A649" s="2" t="s">
        <v>1386</v>
      </c>
      <c r="B649">
        <v>12</v>
      </c>
      <c r="C649" t="s">
        <v>129</v>
      </c>
      <c r="D649" t="s">
        <v>1383</v>
      </c>
      <c r="E649" t="s">
        <v>1388</v>
      </c>
      <c r="F649">
        <v>2016</v>
      </c>
      <c r="G649" s="20">
        <v>136</v>
      </c>
      <c r="H649" s="15">
        <v>16.989999999999998</v>
      </c>
    </row>
    <row r="650" spans="1:8" x14ac:dyDescent="0.2">
      <c r="A650" s="2" t="s">
        <v>1389</v>
      </c>
      <c r="B650">
        <v>12</v>
      </c>
      <c r="C650" t="s">
        <v>129</v>
      </c>
      <c r="D650" t="s">
        <v>1383</v>
      </c>
      <c r="E650" t="s">
        <v>1390</v>
      </c>
      <c r="F650">
        <v>2016</v>
      </c>
      <c r="G650" s="20">
        <v>188</v>
      </c>
      <c r="H650" s="15">
        <v>22.99</v>
      </c>
    </row>
    <row r="651" spans="1:8" x14ac:dyDescent="0.2">
      <c r="A651" s="2" t="s">
        <v>1391</v>
      </c>
      <c r="B651">
        <v>12</v>
      </c>
      <c r="C651" t="s">
        <v>129</v>
      </c>
      <c r="D651" t="s">
        <v>1383</v>
      </c>
      <c r="E651" t="s">
        <v>1392</v>
      </c>
      <c r="F651">
        <v>2015</v>
      </c>
      <c r="G651" s="20">
        <v>266</v>
      </c>
      <c r="H651" s="15">
        <v>32.99</v>
      </c>
    </row>
    <row r="652" spans="1:8" x14ac:dyDescent="0.2">
      <c r="A652" s="2" t="s">
        <v>1393</v>
      </c>
      <c r="B652">
        <v>1</v>
      </c>
      <c r="C652" t="s">
        <v>112</v>
      </c>
      <c r="D652" t="s">
        <v>1383</v>
      </c>
      <c r="E652" t="s">
        <v>1394</v>
      </c>
      <c r="F652">
        <v>2015</v>
      </c>
      <c r="G652" s="20">
        <v>72</v>
      </c>
      <c r="H652" s="15" t="s">
        <v>763</v>
      </c>
    </row>
    <row r="653" spans="1:8" x14ac:dyDescent="0.2">
      <c r="A653" s="2" t="s">
        <v>1395</v>
      </c>
      <c r="B653">
        <v>6</v>
      </c>
      <c r="C653" t="s">
        <v>129</v>
      </c>
      <c r="D653" t="s">
        <v>1383</v>
      </c>
      <c r="E653" t="s">
        <v>1396</v>
      </c>
      <c r="F653">
        <v>2008</v>
      </c>
      <c r="G653" s="20">
        <v>172</v>
      </c>
      <c r="H653" s="15">
        <v>42.99</v>
      </c>
    </row>
    <row r="654" spans="1:8" x14ac:dyDescent="0.2">
      <c r="A654" s="2" t="s">
        <v>1397</v>
      </c>
      <c r="B654">
        <v>6</v>
      </c>
      <c r="C654" t="s">
        <v>129</v>
      </c>
      <c r="D654" t="s">
        <v>1383</v>
      </c>
      <c r="E654" t="s">
        <v>1398</v>
      </c>
      <c r="F654">
        <v>2012</v>
      </c>
      <c r="G654" s="20">
        <v>315</v>
      </c>
      <c r="H654" s="15">
        <v>78.989999999999995</v>
      </c>
    </row>
    <row r="655" spans="1:8" x14ac:dyDescent="0.2">
      <c r="A655" s="2" t="s">
        <v>1399</v>
      </c>
      <c r="B655">
        <v>1</v>
      </c>
      <c r="C655" t="s">
        <v>112</v>
      </c>
      <c r="D655" t="s">
        <v>1383</v>
      </c>
      <c r="E655" t="s">
        <v>1400</v>
      </c>
      <c r="F655">
        <v>2012</v>
      </c>
      <c r="G655" s="20">
        <v>126</v>
      </c>
      <c r="H655" s="15" t="s">
        <v>763</v>
      </c>
    </row>
    <row r="656" spans="1:8" x14ac:dyDescent="0.2">
      <c r="A656" s="2" t="s">
        <v>1401</v>
      </c>
      <c r="B656">
        <v>12</v>
      </c>
      <c r="C656" t="s">
        <v>129</v>
      </c>
      <c r="D656" t="s">
        <v>1349</v>
      </c>
      <c r="E656" t="s">
        <v>1402</v>
      </c>
      <c r="G656" s="20">
        <v>128</v>
      </c>
      <c r="H656" s="15">
        <v>15.99</v>
      </c>
    </row>
    <row r="657" spans="1:8" x14ac:dyDescent="0.2">
      <c r="A657" s="2" t="s">
        <v>1403</v>
      </c>
      <c r="B657">
        <v>12</v>
      </c>
      <c r="C657" t="s">
        <v>129</v>
      </c>
      <c r="D657" t="s">
        <v>1349</v>
      </c>
      <c r="E657" t="s">
        <v>1404</v>
      </c>
      <c r="G657" s="20">
        <v>104</v>
      </c>
      <c r="H657" s="15">
        <v>12.99</v>
      </c>
    </row>
    <row r="658" spans="1:8" x14ac:dyDescent="0.2">
      <c r="A658" s="2" t="s">
        <v>1405</v>
      </c>
      <c r="B658">
        <v>12</v>
      </c>
      <c r="C658" t="s">
        <v>129</v>
      </c>
      <c r="D658" t="s">
        <v>1349</v>
      </c>
      <c r="E658" t="s">
        <v>1406</v>
      </c>
      <c r="G658" s="20">
        <v>104</v>
      </c>
      <c r="H658" s="15">
        <v>12.99</v>
      </c>
    </row>
    <row r="659" spans="1:8" x14ac:dyDescent="0.2">
      <c r="A659" s="2" t="s">
        <v>1407</v>
      </c>
      <c r="B659">
        <v>24</v>
      </c>
      <c r="C659" t="s">
        <v>367</v>
      </c>
      <c r="D659" t="s">
        <v>1349</v>
      </c>
      <c r="E659" t="s">
        <v>1404</v>
      </c>
      <c r="G659" s="20">
        <v>90</v>
      </c>
      <c r="H659" s="15">
        <v>4.99</v>
      </c>
    </row>
    <row r="660" spans="1:8" x14ac:dyDescent="0.2">
      <c r="A660" s="2" t="s">
        <v>1408</v>
      </c>
      <c r="B660">
        <v>12</v>
      </c>
      <c r="C660" t="s">
        <v>129</v>
      </c>
      <c r="D660" t="s">
        <v>1285</v>
      </c>
      <c r="E660" t="s">
        <v>1411</v>
      </c>
      <c r="F660">
        <v>2014</v>
      </c>
      <c r="G660" s="20">
        <v>546</v>
      </c>
      <c r="H660" s="15">
        <v>67.989999999999995</v>
      </c>
    </row>
    <row r="661" spans="1:8" x14ac:dyDescent="0.2">
      <c r="A661" s="2" t="s">
        <v>1409</v>
      </c>
      <c r="B661">
        <v>12</v>
      </c>
      <c r="C661" t="s">
        <v>129</v>
      </c>
      <c r="D661" t="s">
        <v>1285</v>
      </c>
      <c r="E661" t="s">
        <v>1410</v>
      </c>
      <c r="F661">
        <v>2017</v>
      </c>
      <c r="G661" s="20">
        <v>295</v>
      </c>
      <c r="H661" s="15">
        <v>36.99</v>
      </c>
    </row>
    <row r="662" spans="1:8" x14ac:dyDescent="0.2">
      <c r="A662" t="s">
        <v>1413</v>
      </c>
      <c r="B662">
        <v>12</v>
      </c>
      <c r="C662" t="s">
        <v>129</v>
      </c>
      <c r="D662" t="s">
        <v>1414</v>
      </c>
      <c r="E662" t="s">
        <v>1415</v>
      </c>
      <c r="G662" s="86">
        <v>244</v>
      </c>
      <c r="H662" s="87">
        <v>29.99</v>
      </c>
    </row>
    <row r="663" spans="1:8" x14ac:dyDescent="0.2">
      <c r="A663" t="s">
        <v>1416</v>
      </c>
      <c r="B663">
        <v>12</v>
      </c>
      <c r="C663" t="s">
        <v>129</v>
      </c>
      <c r="D663" t="s">
        <v>1417</v>
      </c>
      <c r="E663" t="s">
        <v>1418</v>
      </c>
      <c r="F663">
        <v>2017</v>
      </c>
      <c r="G663" s="86">
        <v>180</v>
      </c>
      <c r="H663" s="87">
        <v>22.99</v>
      </c>
    </row>
    <row r="664" spans="1:8" x14ac:dyDescent="0.2">
      <c r="A664" t="s">
        <v>1419</v>
      </c>
      <c r="B664">
        <v>12</v>
      </c>
      <c r="C664" t="s">
        <v>129</v>
      </c>
      <c r="D664" t="s">
        <v>1417</v>
      </c>
      <c r="E664" t="s">
        <v>1420</v>
      </c>
      <c r="F664">
        <v>2015</v>
      </c>
      <c r="G664" s="86">
        <v>214</v>
      </c>
      <c r="H664" s="87">
        <v>26.99</v>
      </c>
    </row>
    <row r="665" spans="1:8" x14ac:dyDescent="0.2">
      <c r="A665" t="s">
        <v>1421</v>
      </c>
      <c r="B665">
        <v>12</v>
      </c>
      <c r="C665" t="s">
        <v>129</v>
      </c>
      <c r="D665" t="s">
        <v>1417</v>
      </c>
      <c r="E665" t="s">
        <v>1422</v>
      </c>
      <c r="F665">
        <v>2015</v>
      </c>
      <c r="G665" s="86">
        <v>177</v>
      </c>
      <c r="H665" s="87">
        <v>21.99</v>
      </c>
    </row>
    <row r="666" spans="1:8" x14ac:dyDescent="0.2">
      <c r="A666" t="s">
        <v>1423</v>
      </c>
      <c r="B666">
        <v>12</v>
      </c>
      <c r="C666" t="s">
        <v>129</v>
      </c>
      <c r="D666" t="s">
        <v>1417</v>
      </c>
      <c r="E666" t="s">
        <v>1424</v>
      </c>
      <c r="F666">
        <v>2015</v>
      </c>
      <c r="G666" s="86">
        <v>140</v>
      </c>
      <c r="H666" s="87">
        <v>17.989999999999998</v>
      </c>
    </row>
    <row r="667" spans="1:8" x14ac:dyDescent="0.2">
      <c r="A667" t="s">
        <v>1425</v>
      </c>
      <c r="B667">
        <v>12</v>
      </c>
      <c r="C667" t="s">
        <v>129</v>
      </c>
      <c r="D667" t="s">
        <v>1417</v>
      </c>
      <c r="E667" t="s">
        <v>1426</v>
      </c>
      <c r="F667">
        <v>2014</v>
      </c>
      <c r="G667" s="86">
        <v>384</v>
      </c>
      <c r="H667" s="87">
        <v>47.99</v>
      </c>
    </row>
    <row r="668" spans="1:8" x14ac:dyDescent="0.2">
      <c r="A668" t="s">
        <v>1427</v>
      </c>
      <c r="B668">
        <v>12</v>
      </c>
      <c r="C668" t="s">
        <v>129</v>
      </c>
      <c r="D668" t="s">
        <v>1417</v>
      </c>
      <c r="E668" t="s">
        <v>279</v>
      </c>
      <c r="F668">
        <v>2013</v>
      </c>
      <c r="G668" s="86">
        <v>303</v>
      </c>
      <c r="H668" s="87">
        <v>38.99</v>
      </c>
    </row>
    <row r="669" spans="1:8" x14ac:dyDescent="0.2">
      <c r="A669" t="s">
        <v>1428</v>
      </c>
      <c r="B669">
        <v>12</v>
      </c>
      <c r="C669" t="s">
        <v>129</v>
      </c>
      <c r="D669" t="s">
        <v>1417</v>
      </c>
      <c r="E669" t="s">
        <v>1429</v>
      </c>
      <c r="F669">
        <v>2014</v>
      </c>
      <c r="G669" s="86">
        <v>254</v>
      </c>
      <c r="H669" s="87">
        <v>31.99</v>
      </c>
    </row>
    <row r="670" spans="1:8" x14ac:dyDescent="0.2">
      <c r="A670" t="s">
        <v>1430</v>
      </c>
      <c r="B670">
        <v>12</v>
      </c>
      <c r="C670" t="s">
        <v>129</v>
      </c>
      <c r="D670" t="s">
        <v>1417</v>
      </c>
      <c r="E670" t="s">
        <v>1431</v>
      </c>
      <c r="F670">
        <v>2015</v>
      </c>
      <c r="G670" s="86">
        <v>173</v>
      </c>
      <c r="H670" s="87">
        <v>21.99</v>
      </c>
    </row>
    <row r="671" spans="1:8" x14ac:dyDescent="0.2">
      <c r="A671" t="s">
        <v>1432</v>
      </c>
      <c r="B671">
        <v>6</v>
      </c>
      <c r="C671" t="s">
        <v>112</v>
      </c>
      <c r="D671" t="s">
        <v>1417</v>
      </c>
      <c r="E671" t="s">
        <v>1431</v>
      </c>
      <c r="F671">
        <v>2015</v>
      </c>
      <c r="G671" s="86">
        <v>189</v>
      </c>
      <c r="H671" s="87">
        <v>46.99</v>
      </c>
    </row>
    <row r="672" spans="1:8" x14ac:dyDescent="0.2">
      <c r="A672" t="s">
        <v>1433</v>
      </c>
      <c r="B672">
        <v>12</v>
      </c>
      <c r="C672" t="s">
        <v>129</v>
      </c>
      <c r="D672" t="s">
        <v>1417</v>
      </c>
      <c r="E672" t="s">
        <v>1420</v>
      </c>
      <c r="F672">
        <v>2016</v>
      </c>
      <c r="G672" s="86">
        <v>214</v>
      </c>
      <c r="H672" s="87">
        <v>26.99</v>
      </c>
    </row>
    <row r="673" spans="1:8" x14ac:dyDescent="0.2">
      <c r="A673" t="s">
        <v>1434</v>
      </c>
      <c r="B673">
        <v>12</v>
      </c>
      <c r="C673" t="s">
        <v>129</v>
      </c>
      <c r="D673" t="s">
        <v>1417</v>
      </c>
      <c r="E673" t="s">
        <v>279</v>
      </c>
      <c r="F673">
        <v>2014</v>
      </c>
      <c r="G673" s="86">
        <v>303</v>
      </c>
      <c r="H673" s="87">
        <v>38.99</v>
      </c>
    </row>
    <row r="674" spans="1:8" x14ac:dyDescent="0.2">
      <c r="A674" t="s">
        <v>1276</v>
      </c>
      <c r="B674">
        <v>6</v>
      </c>
      <c r="C674" t="s">
        <v>129</v>
      </c>
      <c r="D674" t="s">
        <v>566</v>
      </c>
      <c r="E674" t="s">
        <v>1435</v>
      </c>
      <c r="G674" s="20">
        <v>78</v>
      </c>
      <c r="H674" s="15">
        <v>18.989999999999998</v>
      </c>
    </row>
    <row r="675" spans="1:8" x14ac:dyDescent="0.2">
      <c r="A675" t="s">
        <v>1436</v>
      </c>
      <c r="B675">
        <v>12</v>
      </c>
      <c r="C675" t="s">
        <v>129</v>
      </c>
      <c r="D675" t="s">
        <v>1437</v>
      </c>
      <c r="E675" t="s">
        <v>1438</v>
      </c>
      <c r="F675">
        <v>2016</v>
      </c>
      <c r="G675" s="20">
        <v>144</v>
      </c>
      <c r="H675" s="15">
        <v>17.989999999999998</v>
      </c>
    </row>
    <row r="676" spans="1:8" x14ac:dyDescent="0.2">
      <c r="A676" t="s">
        <v>1439</v>
      </c>
      <c r="B676">
        <v>12</v>
      </c>
      <c r="C676" t="s">
        <v>129</v>
      </c>
      <c r="D676" t="s">
        <v>1161</v>
      </c>
      <c r="E676" t="s">
        <v>1440</v>
      </c>
      <c r="G676" s="20">
        <v>108</v>
      </c>
      <c r="H676" s="15">
        <v>13.99</v>
      </c>
    </row>
    <row r="677" spans="1:8" x14ac:dyDescent="0.2">
      <c r="A677" t="s">
        <v>459</v>
      </c>
      <c r="B677">
        <v>12</v>
      </c>
      <c r="C677" t="s">
        <v>129</v>
      </c>
      <c r="D677" t="s">
        <v>448</v>
      </c>
      <c r="E677" t="s">
        <v>1441</v>
      </c>
      <c r="G677" s="20">
        <v>104</v>
      </c>
      <c r="H677" s="15">
        <v>12.99</v>
      </c>
    </row>
    <row r="678" spans="1:8" x14ac:dyDescent="0.2">
      <c r="A678" t="s">
        <v>1442</v>
      </c>
      <c r="B678">
        <v>12</v>
      </c>
      <c r="C678" t="s">
        <v>129</v>
      </c>
      <c r="D678" t="s">
        <v>97</v>
      </c>
      <c r="E678" t="s">
        <v>942</v>
      </c>
      <c r="F678">
        <v>2016</v>
      </c>
      <c r="G678" s="20">
        <v>74</v>
      </c>
      <c r="H678" s="15">
        <v>8.99</v>
      </c>
    </row>
    <row r="679" spans="1:8" x14ac:dyDescent="0.2">
      <c r="A679" t="s">
        <v>1443</v>
      </c>
      <c r="B679">
        <v>12</v>
      </c>
      <c r="C679" t="s">
        <v>129</v>
      </c>
      <c r="D679" t="s">
        <v>1444</v>
      </c>
      <c r="E679" t="s">
        <v>1445</v>
      </c>
      <c r="F679">
        <v>2017</v>
      </c>
      <c r="G679" s="20">
        <v>140</v>
      </c>
      <c r="H679" s="15">
        <v>16.989999999999998</v>
      </c>
    </row>
    <row r="680" spans="1:8" x14ac:dyDescent="0.2">
      <c r="A680" t="s">
        <v>1446</v>
      </c>
      <c r="B680">
        <v>12</v>
      </c>
      <c r="C680" t="s">
        <v>129</v>
      </c>
      <c r="D680" t="s">
        <v>1444</v>
      </c>
      <c r="E680" t="s">
        <v>1447</v>
      </c>
      <c r="F680">
        <v>2016</v>
      </c>
      <c r="G680" s="20">
        <v>140</v>
      </c>
      <c r="H680" s="15">
        <v>16.989999999999998</v>
      </c>
    </row>
    <row r="681" spans="1:8" x14ac:dyDescent="0.2">
      <c r="A681" t="s">
        <v>1448</v>
      </c>
      <c r="B681">
        <v>12</v>
      </c>
      <c r="C681" t="s">
        <v>129</v>
      </c>
      <c r="D681" t="s">
        <v>1444</v>
      </c>
      <c r="E681" t="s">
        <v>1449</v>
      </c>
      <c r="F681">
        <v>2017</v>
      </c>
      <c r="G681" s="20">
        <v>208</v>
      </c>
      <c r="H681" s="15">
        <v>32.99</v>
      </c>
    </row>
    <row r="682" spans="1:8" x14ac:dyDescent="0.2">
      <c r="A682" t="s">
        <v>1450</v>
      </c>
      <c r="B682">
        <v>12</v>
      </c>
      <c r="C682" t="s">
        <v>129</v>
      </c>
      <c r="D682" t="s">
        <v>1444</v>
      </c>
      <c r="E682" t="s">
        <v>1451</v>
      </c>
      <c r="F682">
        <v>2017</v>
      </c>
      <c r="G682" s="20">
        <v>156</v>
      </c>
      <c r="H682" s="15">
        <v>18.989999999999998</v>
      </c>
    </row>
    <row r="683" spans="1:8" x14ac:dyDescent="0.2">
      <c r="A683" t="s">
        <v>1452</v>
      </c>
      <c r="B683">
        <v>12</v>
      </c>
      <c r="C683" t="s">
        <v>129</v>
      </c>
      <c r="D683" t="s">
        <v>1444</v>
      </c>
      <c r="E683" t="s">
        <v>1453</v>
      </c>
      <c r="F683">
        <v>2016</v>
      </c>
      <c r="G683" s="20">
        <v>242</v>
      </c>
      <c r="H683" s="15">
        <v>29.99</v>
      </c>
    </row>
    <row r="684" spans="1:8" x14ac:dyDescent="0.2">
      <c r="A684" t="s">
        <v>1454</v>
      </c>
      <c r="B684">
        <v>12</v>
      </c>
      <c r="C684" t="s">
        <v>129</v>
      </c>
      <c r="D684" t="s">
        <v>1455</v>
      </c>
      <c r="E684" t="s">
        <v>1456</v>
      </c>
      <c r="G684" s="20">
        <v>140</v>
      </c>
      <c r="H684" s="15">
        <v>16.989999999999998</v>
      </c>
    </row>
    <row r="685" spans="1:8" x14ac:dyDescent="0.2">
      <c r="A685" t="s">
        <v>1457</v>
      </c>
      <c r="B685">
        <v>12</v>
      </c>
      <c r="C685" t="s">
        <v>129</v>
      </c>
      <c r="D685" t="s">
        <v>1455</v>
      </c>
      <c r="E685" t="s">
        <v>1458</v>
      </c>
      <c r="F685">
        <v>2017</v>
      </c>
      <c r="G685" s="20">
        <v>162</v>
      </c>
      <c r="H685" s="15">
        <v>19.989999999999998</v>
      </c>
    </row>
    <row r="686" spans="1:8" x14ac:dyDescent="0.2">
      <c r="A686" t="s">
        <v>1459</v>
      </c>
      <c r="B686">
        <v>6</v>
      </c>
      <c r="C686" t="s">
        <v>431</v>
      </c>
      <c r="D686" t="s">
        <v>1460</v>
      </c>
      <c r="E686" t="s">
        <v>1477</v>
      </c>
      <c r="F686">
        <v>2009</v>
      </c>
      <c r="G686" s="20">
        <v>253</v>
      </c>
      <c r="H686" s="15">
        <v>62.99</v>
      </c>
    </row>
    <row r="687" spans="1:8" x14ac:dyDescent="0.2">
      <c r="A687" t="s">
        <v>1461</v>
      </c>
      <c r="B687">
        <v>12</v>
      </c>
      <c r="C687" t="s">
        <v>129</v>
      </c>
      <c r="D687" t="s">
        <v>1462</v>
      </c>
      <c r="E687" t="s">
        <v>1463</v>
      </c>
      <c r="F687">
        <v>2016</v>
      </c>
      <c r="G687" s="20">
        <v>176</v>
      </c>
      <c r="H687" s="15">
        <v>23.99</v>
      </c>
    </row>
    <row r="688" spans="1:8" x14ac:dyDescent="0.2">
      <c r="A688" t="s">
        <v>1464</v>
      </c>
      <c r="B688">
        <v>12</v>
      </c>
      <c r="C688" t="s">
        <v>129</v>
      </c>
      <c r="D688" t="s">
        <v>1161</v>
      </c>
      <c r="E688" t="s">
        <v>1465</v>
      </c>
      <c r="F688">
        <v>2016</v>
      </c>
      <c r="G688" s="20">
        <v>108</v>
      </c>
      <c r="H688" s="15">
        <v>13.99</v>
      </c>
    </row>
    <row r="689" spans="1:8" x14ac:dyDescent="0.2">
      <c r="A689" t="s">
        <v>1466</v>
      </c>
      <c r="B689">
        <v>12</v>
      </c>
      <c r="C689" t="s">
        <v>129</v>
      </c>
      <c r="D689" t="s">
        <v>1467</v>
      </c>
      <c r="E689" t="s">
        <v>1469</v>
      </c>
      <c r="F689">
        <v>2014</v>
      </c>
      <c r="G689" s="20">
        <v>164</v>
      </c>
      <c r="H689" s="15">
        <v>19.989999999999998</v>
      </c>
    </row>
    <row r="690" spans="1:8" x14ac:dyDescent="0.2">
      <c r="A690" t="s">
        <v>1468</v>
      </c>
      <c r="B690">
        <v>6</v>
      </c>
      <c r="C690" t="s">
        <v>129</v>
      </c>
      <c r="D690" t="s">
        <v>1467</v>
      </c>
      <c r="E690" t="s">
        <v>1470</v>
      </c>
      <c r="F690">
        <v>2009</v>
      </c>
      <c r="G690" s="20">
        <v>120</v>
      </c>
      <c r="H690" s="15">
        <v>29.99</v>
      </c>
    </row>
    <row r="691" spans="1:8" x14ac:dyDescent="0.2">
      <c r="A691" t="s">
        <v>1471</v>
      </c>
      <c r="B691">
        <v>12</v>
      </c>
      <c r="C691" t="s">
        <v>129</v>
      </c>
      <c r="D691" t="s">
        <v>1472</v>
      </c>
      <c r="E691" t="s">
        <v>1473</v>
      </c>
      <c r="F691">
        <v>2018</v>
      </c>
      <c r="G691" s="20">
        <v>76</v>
      </c>
      <c r="H691" s="15">
        <v>9.99</v>
      </c>
    </row>
    <row r="692" spans="1:8" ht="15.75" x14ac:dyDescent="0.25">
      <c r="A692" t="s">
        <v>1474</v>
      </c>
      <c r="B692">
        <v>6</v>
      </c>
      <c r="C692" t="s">
        <v>129</v>
      </c>
      <c r="D692" t="s">
        <v>1475</v>
      </c>
      <c r="E692" s="85" t="s">
        <v>1476</v>
      </c>
      <c r="G692" s="20">
        <v>144</v>
      </c>
      <c r="H692" s="15">
        <v>31.99</v>
      </c>
    </row>
    <row r="693" spans="1:8" x14ac:dyDescent="0.2">
      <c r="A693" s="88" t="s">
        <v>1478</v>
      </c>
      <c r="B693">
        <v>12</v>
      </c>
      <c r="C693" t="s">
        <v>129</v>
      </c>
      <c r="D693" t="s">
        <v>1479</v>
      </c>
      <c r="E693" s="89" t="s">
        <v>1480</v>
      </c>
      <c r="F693">
        <v>2017</v>
      </c>
      <c r="G693" s="20">
        <v>200</v>
      </c>
      <c r="H693" s="15">
        <v>24.99</v>
      </c>
    </row>
    <row r="694" spans="1:8" x14ac:dyDescent="0.2">
      <c r="A694" s="88" t="s">
        <v>1481</v>
      </c>
      <c r="B694">
        <v>12</v>
      </c>
      <c r="C694" t="s">
        <v>129</v>
      </c>
      <c r="D694" t="s">
        <v>1479</v>
      </c>
      <c r="E694" s="89" t="s">
        <v>1482</v>
      </c>
      <c r="F694">
        <v>2016</v>
      </c>
      <c r="G694" s="20">
        <v>270</v>
      </c>
      <c r="H694" s="15">
        <v>33.99</v>
      </c>
    </row>
    <row r="695" spans="1:8" ht="13.5" thickBot="1" x14ac:dyDescent="0.25">
      <c r="A695" s="88" t="s">
        <v>1483</v>
      </c>
      <c r="B695">
        <v>6</v>
      </c>
      <c r="C695" t="s">
        <v>129</v>
      </c>
      <c r="D695" t="s">
        <v>1479</v>
      </c>
      <c r="E695" s="89" t="s">
        <v>1484</v>
      </c>
      <c r="F695">
        <v>2014</v>
      </c>
      <c r="G695" s="20">
        <v>467</v>
      </c>
      <c r="H695" s="15">
        <v>116.99</v>
      </c>
    </row>
    <row r="696" spans="1:8" ht="13.5" thickBot="1" x14ac:dyDescent="0.25">
      <c r="A696" s="90" t="s">
        <v>1485</v>
      </c>
      <c r="B696">
        <v>12</v>
      </c>
      <c r="C696" t="s">
        <v>129</v>
      </c>
      <c r="D696" t="s">
        <v>1486</v>
      </c>
      <c r="E696" s="91" t="s">
        <v>1487</v>
      </c>
      <c r="G696" s="20">
        <v>340</v>
      </c>
      <c r="H696" s="15">
        <v>34.99</v>
      </c>
    </row>
    <row r="697" spans="1:8" x14ac:dyDescent="0.2">
      <c r="A697" s="92" t="s">
        <v>1591</v>
      </c>
      <c r="B697">
        <v>12</v>
      </c>
      <c r="C697" t="s">
        <v>129</v>
      </c>
      <c r="D697" t="s">
        <v>1488</v>
      </c>
      <c r="E697" s="92" t="s">
        <v>1489</v>
      </c>
      <c r="F697">
        <v>2017</v>
      </c>
      <c r="G697" s="20">
        <v>108</v>
      </c>
      <c r="H697" s="15">
        <v>12.99</v>
      </c>
    </row>
    <row r="698" spans="1:8" x14ac:dyDescent="0.2">
      <c r="A698" s="92" t="s">
        <v>1493</v>
      </c>
      <c r="B698">
        <v>12</v>
      </c>
      <c r="C698" t="s">
        <v>129</v>
      </c>
      <c r="D698" t="s">
        <v>1494</v>
      </c>
      <c r="E698" s="92" t="s">
        <v>1495</v>
      </c>
      <c r="F698">
        <v>2016</v>
      </c>
      <c r="G698" s="20">
        <v>126</v>
      </c>
      <c r="H698" s="15">
        <v>15.99</v>
      </c>
    </row>
    <row r="699" spans="1:8" x14ac:dyDescent="0.2">
      <c r="A699" s="92" t="s">
        <v>1119</v>
      </c>
      <c r="B699">
        <v>12</v>
      </c>
      <c r="C699" t="s">
        <v>129</v>
      </c>
      <c r="D699" t="s">
        <v>1494</v>
      </c>
      <c r="E699" s="92" t="s">
        <v>1496</v>
      </c>
      <c r="F699">
        <v>2015</v>
      </c>
      <c r="G699" s="20">
        <v>112</v>
      </c>
      <c r="H699" s="15">
        <v>13.99</v>
      </c>
    </row>
    <row r="700" spans="1:8" x14ac:dyDescent="0.2">
      <c r="A700" s="92" t="s">
        <v>1122</v>
      </c>
      <c r="B700">
        <v>12</v>
      </c>
      <c r="C700" t="s">
        <v>129</v>
      </c>
      <c r="D700" t="s">
        <v>1574</v>
      </c>
      <c r="E700" s="92" t="s">
        <v>1497</v>
      </c>
      <c r="F700">
        <v>2017</v>
      </c>
      <c r="G700" s="20">
        <v>96</v>
      </c>
      <c r="H700" s="15">
        <v>11.99</v>
      </c>
    </row>
    <row r="701" spans="1:8" ht="15.75" x14ac:dyDescent="0.25">
      <c r="A701" s="92" t="s">
        <v>1498</v>
      </c>
      <c r="B701">
        <v>6</v>
      </c>
      <c r="C701" t="s">
        <v>524</v>
      </c>
      <c r="D701" t="s">
        <v>97</v>
      </c>
      <c r="E701" s="85" t="s">
        <v>1499</v>
      </c>
      <c r="G701" s="20">
        <v>111</v>
      </c>
      <c r="H701" s="15">
        <v>22.99</v>
      </c>
    </row>
    <row r="702" spans="1:8" ht="15.75" x14ac:dyDescent="0.25">
      <c r="A702" s="92" t="s">
        <v>1498</v>
      </c>
      <c r="B702">
        <v>6</v>
      </c>
      <c r="C702" t="s">
        <v>524</v>
      </c>
      <c r="D702" t="s">
        <v>97</v>
      </c>
      <c r="E702" s="85" t="s">
        <v>1500</v>
      </c>
      <c r="G702" s="20">
        <v>111</v>
      </c>
      <c r="H702" s="15">
        <v>22.99</v>
      </c>
    </row>
    <row r="703" spans="1:8" ht="15.75" x14ac:dyDescent="0.25">
      <c r="A703" s="93" t="s">
        <v>1501</v>
      </c>
      <c r="B703">
        <v>6</v>
      </c>
      <c r="C703" t="s">
        <v>524</v>
      </c>
      <c r="D703" t="s">
        <v>97</v>
      </c>
      <c r="E703" s="85" t="s">
        <v>1502</v>
      </c>
      <c r="G703" s="20">
        <v>111</v>
      </c>
      <c r="H703" s="15">
        <v>22.99</v>
      </c>
    </row>
    <row r="704" spans="1:8" ht="15.75" x14ac:dyDescent="0.25">
      <c r="A704" s="93" t="s">
        <v>1503</v>
      </c>
      <c r="B704">
        <v>1</v>
      </c>
      <c r="C704" s="2" t="s">
        <v>467</v>
      </c>
      <c r="D704" s="2" t="s">
        <v>97</v>
      </c>
      <c r="E704" s="85" t="s">
        <v>1504</v>
      </c>
      <c r="G704" s="20">
        <v>111</v>
      </c>
      <c r="H704" s="15">
        <v>22.99</v>
      </c>
    </row>
    <row r="705" spans="1:10" s="12" customFormat="1" x14ac:dyDescent="0.2">
      <c r="A705" s="33" t="s">
        <v>287</v>
      </c>
      <c r="B705" s="12" t="s">
        <v>288</v>
      </c>
      <c r="C705" s="39" t="s">
        <v>788</v>
      </c>
      <c r="D705" s="13" t="s">
        <v>97</v>
      </c>
      <c r="E705" s="40" t="s">
        <v>265</v>
      </c>
      <c r="G705" s="60">
        <v>120</v>
      </c>
      <c r="H705" s="60" t="s">
        <v>296</v>
      </c>
      <c r="I705" s="20"/>
      <c r="J705" s="20"/>
    </row>
    <row r="706" spans="1:10" ht="15.75" x14ac:dyDescent="0.25">
      <c r="A706" s="2" t="s">
        <v>1505</v>
      </c>
      <c r="B706" s="12">
        <v>24</v>
      </c>
      <c r="C706" s="2" t="s">
        <v>367</v>
      </c>
      <c r="D706" s="2" t="s">
        <v>1412</v>
      </c>
      <c r="E706" s="85" t="s">
        <v>1506</v>
      </c>
      <c r="G706" s="20">
        <v>96</v>
      </c>
      <c r="H706" s="15">
        <v>5.99</v>
      </c>
    </row>
    <row r="707" spans="1:10" ht="15.75" x14ac:dyDescent="0.25">
      <c r="A707" s="93" t="s">
        <v>1507</v>
      </c>
      <c r="B707" s="12">
        <v>12</v>
      </c>
      <c r="C707" s="2" t="s">
        <v>129</v>
      </c>
      <c r="D707" s="2" t="s">
        <v>1508</v>
      </c>
      <c r="E707" s="85" t="s">
        <v>1509</v>
      </c>
      <c r="G707" s="20">
        <v>116</v>
      </c>
      <c r="H707" s="15">
        <v>13.99</v>
      </c>
    </row>
    <row r="708" spans="1:10" ht="15.75" x14ac:dyDescent="0.25">
      <c r="A708" s="93" t="s">
        <v>1511</v>
      </c>
      <c r="B708" s="12">
        <v>12</v>
      </c>
      <c r="C708" s="2" t="s">
        <v>129</v>
      </c>
      <c r="D708" s="2" t="s">
        <v>1508</v>
      </c>
      <c r="E708" s="85" t="s">
        <v>1510</v>
      </c>
      <c r="G708" s="20">
        <v>156</v>
      </c>
      <c r="H708" s="15">
        <v>19.989999999999998</v>
      </c>
    </row>
    <row r="709" spans="1:10" ht="15.75" x14ac:dyDescent="0.25">
      <c r="A709" s="93" t="s">
        <v>1520</v>
      </c>
      <c r="B709" s="12">
        <v>6</v>
      </c>
      <c r="C709" s="2" t="s">
        <v>129</v>
      </c>
      <c r="D709" s="2" t="s">
        <v>1512</v>
      </c>
      <c r="E709" s="85" t="s">
        <v>1533</v>
      </c>
      <c r="G709" s="20">
        <v>197</v>
      </c>
      <c r="H709" s="15">
        <v>41</v>
      </c>
    </row>
    <row r="710" spans="1:10" ht="15.75" x14ac:dyDescent="0.25">
      <c r="A710" s="93" t="s">
        <v>1521</v>
      </c>
      <c r="B710" s="12">
        <v>6</v>
      </c>
      <c r="C710" s="2" t="s">
        <v>129</v>
      </c>
      <c r="D710" s="2" t="s">
        <v>1513</v>
      </c>
      <c r="E710" s="85" t="s">
        <v>1514</v>
      </c>
      <c r="G710" s="20">
        <v>174</v>
      </c>
      <c r="H710" s="15">
        <v>35.99</v>
      </c>
    </row>
    <row r="711" spans="1:10" ht="15.75" x14ac:dyDescent="0.25">
      <c r="A711" s="93" t="s">
        <v>1522</v>
      </c>
      <c r="B711" s="12">
        <v>6</v>
      </c>
      <c r="C711" s="2" t="s">
        <v>129</v>
      </c>
      <c r="D711" s="2" t="s">
        <v>1513</v>
      </c>
      <c r="E711" s="85" t="s">
        <v>1515</v>
      </c>
      <c r="G711" s="20">
        <v>190</v>
      </c>
      <c r="H711" s="15">
        <v>39.99</v>
      </c>
    </row>
    <row r="712" spans="1:10" ht="15.75" x14ac:dyDescent="0.25">
      <c r="A712" s="93" t="s">
        <v>1523</v>
      </c>
      <c r="B712" s="12">
        <v>6</v>
      </c>
      <c r="C712" s="2" t="s">
        <v>129</v>
      </c>
      <c r="D712" s="2" t="s">
        <v>1513</v>
      </c>
      <c r="E712" s="85" t="s">
        <v>1517</v>
      </c>
      <c r="G712" s="20">
        <v>213</v>
      </c>
      <c r="H712" s="15">
        <v>44.99</v>
      </c>
    </row>
    <row r="713" spans="1:10" ht="15.75" x14ac:dyDescent="0.25">
      <c r="A713" s="93" t="s">
        <v>1524</v>
      </c>
      <c r="B713" s="12">
        <v>6</v>
      </c>
      <c r="C713" s="2" t="s">
        <v>129</v>
      </c>
      <c r="D713" s="2" t="s">
        <v>1513</v>
      </c>
      <c r="E713" s="85" t="s">
        <v>1516</v>
      </c>
      <c r="G713" s="20">
        <v>728</v>
      </c>
      <c r="H713" s="15">
        <v>151.99</v>
      </c>
    </row>
    <row r="714" spans="1:10" ht="15.75" x14ac:dyDescent="0.25">
      <c r="A714" s="93" t="s">
        <v>1525</v>
      </c>
      <c r="B714" s="12">
        <v>6</v>
      </c>
      <c r="C714" s="2" t="s">
        <v>129</v>
      </c>
      <c r="D714" s="2" t="s">
        <v>1518</v>
      </c>
      <c r="E714" s="85" t="s">
        <v>1519</v>
      </c>
      <c r="G714" s="20">
        <v>410</v>
      </c>
      <c r="H714" s="15">
        <v>84.99</v>
      </c>
    </row>
    <row r="715" spans="1:10" ht="15.75" x14ac:dyDescent="0.25">
      <c r="A715" s="93" t="s">
        <v>1526</v>
      </c>
      <c r="B715" s="12">
        <v>6</v>
      </c>
      <c r="C715" s="2" t="s">
        <v>129</v>
      </c>
      <c r="D715" s="2" t="s">
        <v>1518</v>
      </c>
      <c r="E715" s="85" t="s">
        <v>1527</v>
      </c>
      <c r="G715" s="20">
        <v>554</v>
      </c>
      <c r="H715" s="15">
        <v>114.99</v>
      </c>
    </row>
    <row r="716" spans="1:10" ht="15.75" x14ac:dyDescent="0.25">
      <c r="A716" s="93" t="s">
        <v>1528</v>
      </c>
      <c r="B716" s="12">
        <v>6</v>
      </c>
      <c r="C716" s="2" t="s">
        <v>129</v>
      </c>
      <c r="D716" s="2" t="s">
        <v>1518</v>
      </c>
      <c r="E716" s="85" t="s">
        <v>1529</v>
      </c>
      <c r="G716" s="20">
        <v>798</v>
      </c>
      <c r="H716" s="15">
        <v>165.99</v>
      </c>
    </row>
    <row r="717" spans="1:10" ht="15.75" x14ac:dyDescent="0.25">
      <c r="A717" s="93" t="s">
        <v>1530</v>
      </c>
      <c r="B717" s="12">
        <v>6</v>
      </c>
      <c r="C717" s="2" t="s">
        <v>129</v>
      </c>
      <c r="D717" s="2" t="s">
        <v>1531</v>
      </c>
      <c r="E717" s="85" t="s">
        <v>1532</v>
      </c>
      <c r="G717" s="20">
        <v>629</v>
      </c>
      <c r="H717" s="15">
        <v>130.99</v>
      </c>
    </row>
    <row r="718" spans="1:10" ht="15.75" x14ac:dyDescent="0.25">
      <c r="A718" s="93" t="s">
        <v>1608</v>
      </c>
      <c r="B718" s="12">
        <v>6</v>
      </c>
      <c r="C718" s="2" t="s">
        <v>129</v>
      </c>
      <c r="D718" s="2" t="s">
        <v>1607</v>
      </c>
      <c r="E718" s="85" t="s">
        <v>1352</v>
      </c>
      <c r="G718" s="20">
        <v>157</v>
      </c>
      <c r="H718" s="15">
        <v>32.99</v>
      </c>
    </row>
    <row r="719" spans="1:10" ht="15.75" x14ac:dyDescent="0.25">
      <c r="A719" s="93" t="s">
        <v>1609</v>
      </c>
      <c r="B719" s="12">
        <v>6</v>
      </c>
      <c r="C719" s="2" t="s">
        <v>129</v>
      </c>
      <c r="D719" s="2" t="s">
        <v>1607</v>
      </c>
      <c r="E719" s="85" t="s">
        <v>1610</v>
      </c>
      <c r="G719" s="20">
        <v>173</v>
      </c>
      <c r="H719" s="15">
        <v>35.99</v>
      </c>
    </row>
    <row r="720" spans="1:10" ht="15.75" x14ac:dyDescent="0.25">
      <c r="A720" s="93" t="s">
        <v>1611</v>
      </c>
      <c r="B720" s="12">
        <v>6</v>
      </c>
      <c r="C720" s="2" t="s">
        <v>129</v>
      </c>
      <c r="D720" s="2" t="s">
        <v>1612</v>
      </c>
      <c r="E720" s="85" t="s">
        <v>1352</v>
      </c>
      <c r="G720" s="20">
        <v>228</v>
      </c>
      <c r="H720" s="15">
        <v>47.99</v>
      </c>
    </row>
    <row r="721" spans="1:8" ht="15.75" x14ac:dyDescent="0.25">
      <c r="A721" s="93" t="s">
        <v>1534</v>
      </c>
      <c r="B721" s="12">
        <v>12</v>
      </c>
      <c r="C721" t="s">
        <v>129</v>
      </c>
      <c r="D721" s="2" t="s">
        <v>1535</v>
      </c>
      <c r="E721" s="85" t="s">
        <v>1538</v>
      </c>
      <c r="F721">
        <v>2017</v>
      </c>
      <c r="G721" s="20">
        <v>182</v>
      </c>
      <c r="H721" s="15">
        <v>22.99</v>
      </c>
    </row>
    <row r="722" spans="1:8" ht="15.75" x14ac:dyDescent="0.25">
      <c r="A722" s="93" t="s">
        <v>1536</v>
      </c>
      <c r="B722" s="12">
        <v>12</v>
      </c>
      <c r="C722" t="s">
        <v>129</v>
      </c>
      <c r="D722" s="2" t="s">
        <v>1535</v>
      </c>
      <c r="E722" s="85" t="s">
        <v>1537</v>
      </c>
      <c r="F722">
        <v>2016</v>
      </c>
      <c r="G722" s="20">
        <v>190</v>
      </c>
      <c r="H722" s="15">
        <v>23.99</v>
      </c>
    </row>
    <row r="723" spans="1:8" ht="15.75" x14ac:dyDescent="0.25">
      <c r="A723" s="93" t="s">
        <v>1539</v>
      </c>
      <c r="B723" s="12">
        <v>12</v>
      </c>
      <c r="C723" t="s">
        <v>129</v>
      </c>
      <c r="D723" s="2" t="s">
        <v>1535</v>
      </c>
      <c r="E723" s="85" t="s">
        <v>1540</v>
      </c>
      <c r="F723">
        <v>2014</v>
      </c>
      <c r="G723" s="20">
        <v>304</v>
      </c>
      <c r="H723" s="15">
        <v>37.99</v>
      </c>
    </row>
    <row r="724" spans="1:8" ht="15.75" x14ac:dyDescent="0.25">
      <c r="A724" s="93" t="s">
        <v>1541</v>
      </c>
      <c r="B724" s="12">
        <v>12</v>
      </c>
      <c r="C724" t="s">
        <v>129</v>
      </c>
      <c r="D724" s="2" t="s">
        <v>1535</v>
      </c>
      <c r="E724" s="85" t="s">
        <v>1542</v>
      </c>
      <c r="F724">
        <v>2014</v>
      </c>
      <c r="G724" s="20">
        <v>239</v>
      </c>
      <c r="H724" s="15">
        <v>29.99</v>
      </c>
    </row>
    <row r="725" spans="1:8" ht="15.75" x14ac:dyDescent="0.25">
      <c r="A725" s="93" t="s">
        <v>1541</v>
      </c>
      <c r="B725" s="12">
        <v>12</v>
      </c>
      <c r="C725" t="s">
        <v>129</v>
      </c>
      <c r="D725" s="2" t="s">
        <v>1535</v>
      </c>
      <c r="E725" s="85" t="s">
        <v>1543</v>
      </c>
      <c r="F725">
        <v>2015</v>
      </c>
      <c r="G725" s="20">
        <v>223</v>
      </c>
      <c r="H725" s="15">
        <v>27.99</v>
      </c>
    </row>
    <row r="726" spans="1:8" ht="15.75" x14ac:dyDescent="0.25">
      <c r="A726" s="93" t="s">
        <v>1544</v>
      </c>
      <c r="B726" s="12">
        <v>12</v>
      </c>
      <c r="C726" t="s">
        <v>129</v>
      </c>
      <c r="D726" s="2" t="s">
        <v>1535</v>
      </c>
      <c r="E726" s="85" t="s">
        <v>1545</v>
      </c>
      <c r="F726">
        <v>2016</v>
      </c>
      <c r="G726" s="20">
        <v>231</v>
      </c>
      <c r="H726" s="15">
        <v>28.99</v>
      </c>
    </row>
    <row r="727" spans="1:8" ht="15.75" x14ac:dyDescent="0.25">
      <c r="A727" s="93" t="s">
        <v>1546</v>
      </c>
      <c r="B727" s="12">
        <v>12</v>
      </c>
      <c r="C727" t="s">
        <v>129</v>
      </c>
      <c r="D727" s="2" t="s">
        <v>1535</v>
      </c>
      <c r="E727" s="85" t="s">
        <v>1547</v>
      </c>
      <c r="F727">
        <v>2012</v>
      </c>
      <c r="G727" s="20">
        <v>174</v>
      </c>
      <c r="H727" s="15">
        <v>21.99</v>
      </c>
    </row>
    <row r="728" spans="1:8" ht="15.75" x14ac:dyDescent="0.25">
      <c r="A728" s="93" t="s">
        <v>1548</v>
      </c>
      <c r="B728" s="12">
        <v>12</v>
      </c>
      <c r="C728" t="s">
        <v>129</v>
      </c>
      <c r="D728" s="2" t="s">
        <v>1535</v>
      </c>
      <c r="E728" s="85" t="s">
        <v>1549</v>
      </c>
      <c r="F728">
        <v>2016</v>
      </c>
      <c r="G728" s="20">
        <v>247</v>
      </c>
      <c r="H728" s="15">
        <v>30.99</v>
      </c>
    </row>
    <row r="729" spans="1:8" ht="15.75" x14ac:dyDescent="0.25">
      <c r="A729" s="93" t="s">
        <v>1550</v>
      </c>
      <c r="B729" s="12">
        <v>12</v>
      </c>
      <c r="C729" t="s">
        <v>129</v>
      </c>
      <c r="D729" s="2" t="s">
        <v>1535</v>
      </c>
      <c r="E729" s="85" t="s">
        <v>1551</v>
      </c>
      <c r="F729">
        <v>2014</v>
      </c>
      <c r="G729" s="20">
        <v>547</v>
      </c>
      <c r="H729" s="15">
        <v>67.989999999999995</v>
      </c>
    </row>
    <row r="730" spans="1:8" ht="15.75" x14ac:dyDescent="0.25">
      <c r="A730" s="93" t="s">
        <v>1552</v>
      </c>
      <c r="B730" s="12">
        <v>12</v>
      </c>
      <c r="C730" t="s">
        <v>129</v>
      </c>
      <c r="D730" s="2" t="s">
        <v>1535</v>
      </c>
      <c r="E730" s="85" t="s">
        <v>1553</v>
      </c>
      <c r="F730">
        <v>2012</v>
      </c>
      <c r="G730" s="20">
        <v>174</v>
      </c>
      <c r="H730" s="15">
        <v>21.99</v>
      </c>
    </row>
    <row r="731" spans="1:8" ht="15.75" x14ac:dyDescent="0.25">
      <c r="A731" s="93" t="s">
        <v>1554</v>
      </c>
      <c r="B731" s="12">
        <v>12</v>
      </c>
      <c r="C731" t="s">
        <v>129</v>
      </c>
      <c r="D731" s="2" t="s">
        <v>1535</v>
      </c>
      <c r="E731" s="85" t="s">
        <v>1555</v>
      </c>
      <c r="F731">
        <v>2015</v>
      </c>
      <c r="G731" s="20">
        <v>223</v>
      </c>
      <c r="H731" s="15">
        <v>27.99</v>
      </c>
    </row>
    <row r="732" spans="1:8" ht="15.75" x14ac:dyDescent="0.25">
      <c r="A732" s="93" t="s">
        <v>1556</v>
      </c>
      <c r="B732" s="12">
        <v>12</v>
      </c>
      <c r="C732" t="s">
        <v>129</v>
      </c>
      <c r="D732" s="2" t="s">
        <v>1535</v>
      </c>
      <c r="E732" s="85" t="s">
        <v>1557</v>
      </c>
      <c r="F732">
        <v>2017</v>
      </c>
      <c r="G732" s="20">
        <v>182</v>
      </c>
      <c r="H732" s="15">
        <v>22.99</v>
      </c>
    </row>
    <row r="733" spans="1:8" ht="15.75" x14ac:dyDescent="0.25">
      <c r="A733" s="93" t="s">
        <v>1558</v>
      </c>
      <c r="B733" s="12">
        <v>12</v>
      </c>
      <c r="C733" t="s">
        <v>129</v>
      </c>
      <c r="D733" s="2" t="s">
        <v>1535</v>
      </c>
      <c r="E733" s="85" t="s">
        <v>1559</v>
      </c>
      <c r="F733">
        <v>2016</v>
      </c>
      <c r="G733" s="20">
        <v>158</v>
      </c>
      <c r="H733" s="15">
        <v>19.989999999999998</v>
      </c>
    </row>
    <row r="734" spans="1:8" ht="15.75" x14ac:dyDescent="0.25">
      <c r="A734" s="93" t="s">
        <v>1560</v>
      </c>
      <c r="B734" s="12">
        <v>12</v>
      </c>
      <c r="C734" t="s">
        <v>129</v>
      </c>
      <c r="D734" s="2" t="s">
        <v>1535</v>
      </c>
      <c r="E734" s="85" t="s">
        <v>1561</v>
      </c>
      <c r="F734">
        <v>2017</v>
      </c>
      <c r="G734" s="20">
        <v>85</v>
      </c>
      <c r="H734" s="15">
        <v>10.99</v>
      </c>
    </row>
    <row r="735" spans="1:8" ht="15.75" x14ac:dyDescent="0.25">
      <c r="A735" s="93" t="s">
        <v>1562</v>
      </c>
      <c r="B735" s="12">
        <v>12</v>
      </c>
      <c r="C735" t="s">
        <v>129</v>
      </c>
      <c r="D735" s="2" t="s">
        <v>1186</v>
      </c>
      <c r="E735" s="85" t="s">
        <v>808</v>
      </c>
      <c r="F735">
        <v>2014</v>
      </c>
      <c r="G735" s="20">
        <v>118</v>
      </c>
      <c r="H735" s="15">
        <v>14.99</v>
      </c>
    </row>
    <row r="736" spans="1:8" ht="15.75" x14ac:dyDescent="0.25">
      <c r="A736" s="93" t="s">
        <v>1563</v>
      </c>
      <c r="B736" s="12">
        <v>12</v>
      </c>
      <c r="C736" t="s">
        <v>129</v>
      </c>
      <c r="D736" s="2" t="s">
        <v>1186</v>
      </c>
      <c r="E736" s="85" t="s">
        <v>1165</v>
      </c>
      <c r="G736" s="20">
        <v>64</v>
      </c>
      <c r="H736" s="15" t="s">
        <v>1564</v>
      </c>
    </row>
    <row r="737" spans="1:9" x14ac:dyDescent="0.2">
      <c r="A737" s="2" t="s">
        <v>495</v>
      </c>
      <c r="B737">
        <v>12</v>
      </c>
      <c r="C737" s="25" t="s">
        <v>109</v>
      </c>
      <c r="D737" s="1" t="s">
        <v>373</v>
      </c>
      <c r="E737" s="37" t="s">
        <v>209</v>
      </c>
      <c r="F737">
        <v>2018</v>
      </c>
      <c r="G737" s="60">
        <v>136</v>
      </c>
      <c r="H737" s="64">
        <v>16.989999999999998</v>
      </c>
      <c r="I737" s="20"/>
    </row>
    <row r="738" spans="1:9" ht="15.75" x14ac:dyDescent="0.25">
      <c r="A738" s="93" t="s">
        <v>1565</v>
      </c>
      <c r="B738">
        <v>12</v>
      </c>
      <c r="C738" t="s">
        <v>129</v>
      </c>
      <c r="D738" s="2" t="s">
        <v>1567</v>
      </c>
      <c r="E738" s="85" t="s">
        <v>1568</v>
      </c>
      <c r="F738">
        <v>2017</v>
      </c>
      <c r="G738" s="20">
        <v>76</v>
      </c>
      <c r="H738" s="15">
        <v>9.99</v>
      </c>
    </row>
    <row r="739" spans="1:9" ht="15.75" x14ac:dyDescent="0.25">
      <c r="A739" s="93" t="s">
        <v>1566</v>
      </c>
      <c r="B739">
        <v>12</v>
      </c>
      <c r="C739" t="s">
        <v>129</v>
      </c>
      <c r="D739" s="2" t="s">
        <v>1569</v>
      </c>
      <c r="E739" s="85" t="s">
        <v>1570</v>
      </c>
      <c r="F739">
        <v>2018</v>
      </c>
      <c r="G739" s="20">
        <v>108</v>
      </c>
      <c r="H739" s="15">
        <v>13.99</v>
      </c>
    </row>
    <row r="740" spans="1:9" x14ac:dyDescent="0.2">
      <c r="A740" s="2" t="s">
        <v>785</v>
      </c>
      <c r="B740">
        <v>12</v>
      </c>
      <c r="C740" t="s">
        <v>129</v>
      </c>
      <c r="D740" s="1" t="s">
        <v>786</v>
      </c>
      <c r="E740" s="2" t="s">
        <v>787</v>
      </c>
      <c r="F740">
        <v>2018</v>
      </c>
      <c r="G740" s="60">
        <v>82</v>
      </c>
      <c r="H740" s="15">
        <v>9.99</v>
      </c>
    </row>
    <row r="741" spans="1:9" x14ac:dyDescent="0.2">
      <c r="A741" s="2" t="s">
        <v>797</v>
      </c>
      <c r="B741">
        <v>12</v>
      </c>
      <c r="C741" t="s">
        <v>112</v>
      </c>
      <c r="D741" s="1" t="s">
        <v>786</v>
      </c>
      <c r="E741" s="2" t="s">
        <v>787</v>
      </c>
      <c r="F741">
        <v>2018</v>
      </c>
      <c r="G741" s="60">
        <v>80</v>
      </c>
      <c r="H741" s="15">
        <v>19.989999999999998</v>
      </c>
    </row>
    <row r="742" spans="1:9" x14ac:dyDescent="0.2">
      <c r="A742" s="2" t="s">
        <v>1571</v>
      </c>
      <c r="B742">
        <v>4</v>
      </c>
      <c r="C742" t="s">
        <v>1572</v>
      </c>
      <c r="D742" s="1" t="s">
        <v>1573</v>
      </c>
      <c r="E742" t="s">
        <v>787</v>
      </c>
      <c r="F742">
        <v>2018</v>
      </c>
      <c r="G742" s="20">
        <v>66</v>
      </c>
      <c r="H742" s="15">
        <v>21.99</v>
      </c>
    </row>
    <row r="743" spans="1:9" x14ac:dyDescent="0.2">
      <c r="A743" s="2" t="s">
        <v>1575</v>
      </c>
      <c r="B743" s="12">
        <v>6</v>
      </c>
      <c r="C743" s="25" t="s">
        <v>129</v>
      </c>
      <c r="D743" s="13" t="s">
        <v>815</v>
      </c>
      <c r="E743" t="s">
        <v>816</v>
      </c>
      <c r="F743">
        <v>2016</v>
      </c>
      <c r="G743" s="60">
        <v>44</v>
      </c>
      <c r="H743" s="19">
        <v>10.99</v>
      </c>
    </row>
    <row r="744" spans="1:9" x14ac:dyDescent="0.2">
      <c r="A744" s="2" t="s">
        <v>1576</v>
      </c>
      <c r="B744" s="12">
        <v>6</v>
      </c>
      <c r="C744" s="25" t="s">
        <v>129</v>
      </c>
      <c r="D744" s="13" t="s">
        <v>1577</v>
      </c>
      <c r="E744" t="s">
        <v>1578</v>
      </c>
      <c r="F744">
        <v>2017</v>
      </c>
      <c r="G744" s="60">
        <v>44</v>
      </c>
      <c r="H744" s="19">
        <v>10.99</v>
      </c>
    </row>
    <row r="745" spans="1:9" x14ac:dyDescent="0.2">
      <c r="A745" s="2" t="s">
        <v>1579</v>
      </c>
      <c r="B745" s="12">
        <v>6</v>
      </c>
      <c r="C745" t="s">
        <v>129</v>
      </c>
      <c r="D745" s="13" t="s">
        <v>1279</v>
      </c>
      <c r="E745" t="s">
        <v>1580</v>
      </c>
      <c r="G745" s="20">
        <v>175</v>
      </c>
      <c r="H745" s="15">
        <v>36.99</v>
      </c>
      <c r="I745" s="94"/>
    </row>
    <row r="746" spans="1:9" x14ac:dyDescent="0.2">
      <c r="A746" s="2" t="s">
        <v>1581</v>
      </c>
      <c r="B746" s="12">
        <v>12</v>
      </c>
      <c r="C746" t="s">
        <v>129</v>
      </c>
      <c r="D746" s="13" t="s">
        <v>1582</v>
      </c>
      <c r="E746" t="s">
        <v>1583</v>
      </c>
      <c r="F746">
        <v>2018</v>
      </c>
      <c r="G746" s="20">
        <v>120</v>
      </c>
      <c r="H746" s="15">
        <v>14.99</v>
      </c>
    </row>
    <row r="747" spans="1:9" x14ac:dyDescent="0.2">
      <c r="A747" s="2" t="s">
        <v>1584</v>
      </c>
      <c r="B747" s="12">
        <v>12</v>
      </c>
      <c r="C747" t="s">
        <v>129</v>
      </c>
      <c r="D747" s="13" t="s">
        <v>1585</v>
      </c>
      <c r="E747" t="s">
        <v>1586</v>
      </c>
      <c r="F747">
        <v>2018</v>
      </c>
      <c r="G747" s="20">
        <v>96</v>
      </c>
      <c r="H747" s="15">
        <v>11.99</v>
      </c>
    </row>
    <row r="748" spans="1:9" x14ac:dyDescent="0.2">
      <c r="A748" s="2" t="s">
        <v>1587</v>
      </c>
      <c r="B748" s="12">
        <v>12</v>
      </c>
      <c r="C748" t="s">
        <v>129</v>
      </c>
      <c r="D748" s="13" t="s">
        <v>1588</v>
      </c>
      <c r="E748" t="s">
        <v>1589</v>
      </c>
      <c r="F748">
        <v>2018</v>
      </c>
      <c r="G748" s="20">
        <v>96</v>
      </c>
      <c r="H748" s="15">
        <v>11.99</v>
      </c>
    </row>
    <row r="749" spans="1:9" x14ac:dyDescent="0.2">
      <c r="A749" s="2" t="s">
        <v>1590</v>
      </c>
      <c r="B749" s="12">
        <v>12</v>
      </c>
      <c r="C749" t="s">
        <v>129</v>
      </c>
      <c r="D749" s="13" t="s">
        <v>1588</v>
      </c>
      <c r="E749" t="s">
        <v>1131</v>
      </c>
      <c r="F749">
        <v>2018</v>
      </c>
      <c r="G749" s="20">
        <v>120</v>
      </c>
      <c r="H749" s="15">
        <v>14.99</v>
      </c>
    </row>
    <row r="750" spans="1:9" x14ac:dyDescent="0.2">
      <c r="A750" s="2" t="s">
        <v>1592</v>
      </c>
      <c r="B750" s="12">
        <v>12</v>
      </c>
      <c r="C750" t="s">
        <v>129</v>
      </c>
      <c r="D750" s="13" t="s">
        <v>1508</v>
      </c>
      <c r="E750" t="s">
        <v>1593</v>
      </c>
      <c r="F750">
        <v>2016</v>
      </c>
      <c r="G750" s="20">
        <v>128</v>
      </c>
      <c r="H750" s="15">
        <v>15.99</v>
      </c>
    </row>
    <row r="751" spans="1:9" x14ac:dyDescent="0.2">
      <c r="A751" s="2" t="s">
        <v>1594</v>
      </c>
      <c r="B751" s="12">
        <v>12</v>
      </c>
      <c r="C751" t="s">
        <v>129</v>
      </c>
      <c r="D751" s="13" t="s">
        <v>1595</v>
      </c>
      <c r="E751" t="s">
        <v>1596</v>
      </c>
      <c r="F751">
        <v>2017</v>
      </c>
      <c r="G751" s="20">
        <v>120</v>
      </c>
      <c r="H751" s="15">
        <v>14.99</v>
      </c>
    </row>
    <row r="752" spans="1:9" x14ac:dyDescent="0.2">
      <c r="A752" s="2" t="s">
        <v>1597</v>
      </c>
      <c r="B752">
        <v>6</v>
      </c>
      <c r="C752" s="2" t="s">
        <v>129</v>
      </c>
      <c r="D752" s="1" t="s">
        <v>863</v>
      </c>
      <c r="E752" s="2" t="s">
        <v>1598</v>
      </c>
      <c r="G752" s="20">
        <v>210</v>
      </c>
      <c r="H752" s="15">
        <v>46.99</v>
      </c>
    </row>
    <row r="753" spans="1:8" x14ac:dyDescent="0.2">
      <c r="A753" s="2" t="s">
        <v>1599</v>
      </c>
      <c r="B753">
        <v>24</v>
      </c>
      <c r="C753" s="2" t="s">
        <v>1600</v>
      </c>
      <c r="D753" s="1" t="s">
        <v>1601</v>
      </c>
      <c r="E753" s="2" t="s">
        <v>1602</v>
      </c>
      <c r="G753" s="20">
        <v>100</v>
      </c>
      <c r="H753" s="15">
        <v>5.99</v>
      </c>
    </row>
    <row r="754" spans="1:8" x14ac:dyDescent="0.2">
      <c r="A754" s="2" t="s">
        <v>1603</v>
      </c>
      <c r="B754">
        <v>24</v>
      </c>
      <c r="C754" s="2" t="s">
        <v>1600</v>
      </c>
      <c r="D754" s="1" t="s">
        <v>1601</v>
      </c>
      <c r="E754" s="2" t="s">
        <v>1604</v>
      </c>
      <c r="G754" s="20">
        <v>100</v>
      </c>
      <c r="H754" s="15">
        <v>5.99</v>
      </c>
    </row>
    <row r="755" spans="1:8" x14ac:dyDescent="0.2">
      <c r="A755" s="2" t="s">
        <v>1605</v>
      </c>
      <c r="B755">
        <v>24</v>
      </c>
      <c r="C755" s="2" t="s">
        <v>1600</v>
      </c>
      <c r="D755" s="1" t="s">
        <v>1601</v>
      </c>
      <c r="E755" s="2" t="s">
        <v>1606</v>
      </c>
      <c r="G755" s="20">
        <v>100</v>
      </c>
      <c r="H755" s="15">
        <v>5.99</v>
      </c>
    </row>
    <row r="756" spans="1:8" x14ac:dyDescent="0.2">
      <c r="A756" s="2" t="s">
        <v>1613</v>
      </c>
      <c r="B756">
        <v>12</v>
      </c>
      <c r="C756" s="2" t="s">
        <v>129</v>
      </c>
      <c r="D756" s="1" t="s">
        <v>1614</v>
      </c>
      <c r="E756" s="2" t="s">
        <v>95</v>
      </c>
      <c r="F756">
        <v>2015</v>
      </c>
      <c r="G756" s="20">
        <v>144</v>
      </c>
      <c r="H756" s="15">
        <v>17.989999999999998</v>
      </c>
    </row>
    <row r="757" spans="1:8" x14ac:dyDescent="0.2">
      <c r="A757" s="2" t="s">
        <v>1615</v>
      </c>
      <c r="B757">
        <v>12</v>
      </c>
      <c r="C757" s="2" t="s">
        <v>129</v>
      </c>
      <c r="D757" s="1" t="s">
        <v>1616</v>
      </c>
      <c r="E757" s="2" t="s">
        <v>1617</v>
      </c>
      <c r="F757">
        <v>2017</v>
      </c>
      <c r="G757" s="20">
        <v>120</v>
      </c>
      <c r="H757" s="15">
        <v>14.99</v>
      </c>
    </row>
    <row r="758" spans="1:8" x14ac:dyDescent="0.2">
      <c r="A758" s="2" t="s">
        <v>1618</v>
      </c>
      <c r="B758">
        <v>12</v>
      </c>
      <c r="C758" s="2" t="s">
        <v>129</v>
      </c>
      <c r="D758" s="1" t="s">
        <v>1619</v>
      </c>
      <c r="E758" s="2" t="s">
        <v>1620</v>
      </c>
      <c r="F758">
        <v>2017</v>
      </c>
      <c r="G758" s="20">
        <v>132</v>
      </c>
      <c r="H758" s="15">
        <v>15.99</v>
      </c>
    </row>
    <row r="759" spans="1:8" x14ac:dyDescent="0.2">
      <c r="A759" s="2" t="s">
        <v>1621</v>
      </c>
      <c r="B759">
        <v>12</v>
      </c>
      <c r="C759" s="2" t="s">
        <v>129</v>
      </c>
      <c r="D759" s="1" t="s">
        <v>1622</v>
      </c>
      <c r="E759" s="2" t="s">
        <v>761</v>
      </c>
      <c r="F759">
        <v>2016</v>
      </c>
      <c r="G759" s="20">
        <v>108</v>
      </c>
      <c r="H759" s="15">
        <v>12.99</v>
      </c>
    </row>
    <row r="760" spans="1:8" x14ac:dyDescent="0.2">
      <c r="A760" s="2" t="s">
        <v>1623</v>
      </c>
      <c r="B760">
        <v>12</v>
      </c>
      <c r="C760" s="2" t="s">
        <v>129</v>
      </c>
      <c r="D760" s="1" t="s">
        <v>1624</v>
      </c>
      <c r="E760" s="2" t="s">
        <v>842</v>
      </c>
      <c r="F760">
        <v>2018</v>
      </c>
      <c r="G760" s="20">
        <v>60</v>
      </c>
      <c r="H760" s="15">
        <v>7.99</v>
      </c>
    </row>
    <row r="761" spans="1:8" x14ac:dyDescent="0.2">
      <c r="A761" s="2" t="s">
        <v>1625</v>
      </c>
      <c r="B761">
        <v>6</v>
      </c>
      <c r="C761" s="2" t="s">
        <v>129</v>
      </c>
      <c r="D761" s="1" t="s">
        <v>1626</v>
      </c>
      <c r="E761" s="2" t="s">
        <v>1627</v>
      </c>
    </row>
    <row r="762" spans="1:8" x14ac:dyDescent="0.2">
      <c r="A762" s="2" t="s">
        <v>1628</v>
      </c>
      <c r="B762">
        <v>6</v>
      </c>
      <c r="C762" s="2" t="s">
        <v>129</v>
      </c>
      <c r="D762" s="1" t="s">
        <v>1629</v>
      </c>
      <c r="E762" s="2" t="s">
        <v>1630</v>
      </c>
      <c r="G762" s="20">
        <v>112</v>
      </c>
      <c r="H762" s="15">
        <v>23.99</v>
      </c>
    </row>
  </sheetData>
  <mergeCells count="1">
    <mergeCell ref="A1:H1"/>
  </mergeCells>
  <printOptions headings="1" gridLines="1"/>
  <pageMargins left="0.7" right="0.7" top="1.25" bottom="0.25" header="0.3" footer="0.3"/>
  <pageSetup scale="10" fitToHeight="0" orientation="landscape" r:id="rId1"/>
  <headerFooter>
    <oddHeader xml:space="preserve">&amp;C&amp;"Verdana,Bold"&amp;16March 2019 Post April 2019 Prices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J7"/>
  <sheetViews>
    <sheetView workbookViewId="0">
      <selection activeCell="H7" sqref="H7"/>
    </sheetView>
  </sheetViews>
  <sheetFormatPr defaultRowHeight="12.75" x14ac:dyDescent="0.2"/>
  <cols>
    <col min="4" max="4" width="23.5" customWidth="1"/>
  </cols>
  <sheetData>
    <row r="1" spans="9:10" x14ac:dyDescent="0.2">
      <c r="I1" s="20"/>
      <c r="J1" s="15"/>
    </row>
    <row r="2" spans="9:10" x14ac:dyDescent="0.2">
      <c r="I2" s="20"/>
      <c r="J2" s="15"/>
    </row>
    <row r="3" spans="9:10" x14ac:dyDescent="0.2">
      <c r="I3" s="20"/>
      <c r="J3" s="15"/>
    </row>
    <row r="4" spans="9:10" x14ac:dyDescent="0.2">
      <c r="I4" s="20"/>
      <c r="J4" s="15"/>
    </row>
    <row r="5" spans="9:10" x14ac:dyDescent="0.2">
      <c r="I5" s="20"/>
      <c r="J5" s="15"/>
    </row>
    <row r="6" spans="9:10" x14ac:dyDescent="0.2">
      <c r="I6" s="20"/>
      <c r="J6" s="15"/>
    </row>
    <row r="7" spans="9:10" x14ac:dyDescent="0.2">
      <c r="I7" s="20"/>
      <c r="J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MAY2013</vt:lpstr>
      <vt:lpstr>september2013</vt:lpstr>
      <vt:lpstr>Sheet2</vt:lpstr>
      <vt:lpstr>Sheet1</vt:lpstr>
      <vt:lpstr>'MAY2013'!Print_Area</vt:lpstr>
      <vt:lpstr>september2013!Print_Area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Marcinowski</dc:creator>
  <cp:lastModifiedBy>Liz_O'Connell</cp:lastModifiedBy>
  <cp:lastPrinted>2018-09-13T17:19:53Z</cp:lastPrinted>
  <dcterms:created xsi:type="dcterms:W3CDTF">2013-05-13T14:51:38Z</dcterms:created>
  <dcterms:modified xsi:type="dcterms:W3CDTF">2019-04-12T06:30:57Z</dcterms:modified>
</cp:coreProperties>
</file>